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65" windowWidth="19410" windowHeight="9855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'4'!$A$4:$AF$109</definedName>
    <definedName name="_xlnm._FilterDatabase" localSheetId="6" hidden="1">'6'!$A$5:$AH$109</definedName>
    <definedName name="а">Содержание!$B$3</definedName>
    <definedName name="_xlnm.Print_Titles" localSheetId="3">'3'!$A:$A,'3'!$3:$4</definedName>
  </definedNames>
  <calcPr calcId="145621"/>
</workbook>
</file>

<file path=xl/calcChain.xml><?xml version="1.0" encoding="utf-8"?>
<calcChain xmlns="http://schemas.openxmlformats.org/spreadsheetml/2006/main">
  <c r="AA7" i="4" l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6" i="4"/>
  <c r="V7" i="4"/>
  <c r="V8" i="4"/>
  <c r="V5" i="4" s="1"/>
  <c r="V9" i="4"/>
  <c r="V10" i="4"/>
  <c r="V11" i="4"/>
  <c r="V12" i="4"/>
  <c r="V13" i="4"/>
  <c r="V14" i="4"/>
  <c r="V15" i="4"/>
  <c r="V16" i="4"/>
  <c r="V17" i="4"/>
  <c r="V18" i="4"/>
  <c r="V19" i="4"/>
  <c r="V20" i="4"/>
  <c r="V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6" i="4"/>
  <c r="T7" i="4"/>
  <c r="T8" i="4"/>
  <c r="T9" i="4"/>
  <c r="T10" i="4"/>
  <c r="T11" i="4"/>
  <c r="T12" i="4"/>
  <c r="T13" i="4"/>
  <c r="T14" i="4"/>
  <c r="T5" i="4" s="1"/>
  <c r="T15" i="4"/>
  <c r="T16" i="4"/>
  <c r="T17" i="4"/>
  <c r="T18" i="4"/>
  <c r="T19" i="4"/>
  <c r="T20" i="4"/>
  <c r="T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6" i="4"/>
  <c r="Q7" i="4"/>
  <c r="Q8" i="4"/>
  <c r="Q9" i="4"/>
  <c r="Q10" i="4"/>
  <c r="Q11" i="4"/>
  <c r="Q12" i="4"/>
  <c r="Q13" i="4"/>
  <c r="Q14" i="4"/>
  <c r="Q5" i="4" s="1"/>
  <c r="Q15" i="4"/>
  <c r="Q16" i="4"/>
  <c r="Q17" i="4"/>
  <c r="Q18" i="4"/>
  <c r="Q19" i="4"/>
  <c r="Q20" i="4"/>
  <c r="Q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6" i="4"/>
  <c r="O5" i="4"/>
  <c r="R5" i="4"/>
  <c r="S5" i="4"/>
  <c r="U5" i="4"/>
  <c r="W5" i="4"/>
  <c r="X5" i="4"/>
  <c r="Y5" i="4"/>
  <c r="Z5" i="4"/>
  <c r="AA5" i="4"/>
  <c r="P5" i="4" l="1"/>
</calcChain>
</file>

<file path=xl/sharedStrings.xml><?xml version="1.0" encoding="utf-8"?>
<sst xmlns="http://schemas.openxmlformats.org/spreadsheetml/2006/main" count="1367" uniqueCount="180">
  <si>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</si>
  <si>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</si>
  <si>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</si>
  <si>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</si>
  <si>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</si>
  <si>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</si>
  <si>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</si>
  <si>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</si>
  <si>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</si>
  <si>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</si>
  <si>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</si>
  <si>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</si>
  <si>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</si>
  <si>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</si>
  <si>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</si>
  <si>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</si>
  <si>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</si>
  <si>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</si>
  <si>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</si>
  <si>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</si>
  <si>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</si>
  <si>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</si>
  <si>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</si>
  <si>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</si>
  <si>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</si>
  <si>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</si>
  <si>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</si>
  <si>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</si>
  <si>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</si>
  <si>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</si>
  <si>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</si>
  <si>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</si>
  <si>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</si>
  <si>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</si>
  <si>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</si>
  <si>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</si>
  <si>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</si>
  <si>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</si>
  <si>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</si>
  <si>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</si>
  <si>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</si>
  <si>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</si>
  <si>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</si>
  <si>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</si>
  <si>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</si>
  <si>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</si>
  <si>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 xml:space="preserve">Наличие основных фондов по полной учетной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</si>
  <si>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</si>
  <si>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</si>
  <si>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</si>
  <si>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</si>
  <si>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</si>
  <si>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</si>
  <si>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</si>
  <si>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</si>
  <si>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</si>
  <si>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</si>
  <si>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</si>
  <si>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</si>
  <si>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</si>
  <si>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</si>
  <si>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</si>
  <si>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</si>
  <si>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</si>
  <si>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</si>
  <si>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</si>
  <si>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</si>
  <si>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</si>
  <si>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</si>
  <si>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</si>
  <si>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</si>
  <si>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</si>
  <si>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</si>
  <si>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</si>
  <si>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</si>
  <si>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</si>
  <si>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</si>
  <si>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</si>
  <si>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</si>
  <si>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</si>
  <si>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</si>
  <si>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</si>
  <si>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</si>
  <si>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</si>
  <si>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</si>
  <si>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</si>
  <si>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</si>
  <si>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</si>
  <si>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</si>
  <si>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</si>
  <si>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</si>
  <si>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</si>
  <si>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</si>
  <si>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</si>
  <si>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</si>
  <si>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</si>
  <si>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</si>
  <si>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</si>
  <si>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</si>
  <si>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</si>
  <si>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</si>
  <si>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</si>
  <si>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</si>
  <si>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</si>
  <si>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</si>
  <si>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</si>
  <si>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</si>
  <si>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</si>
  <si>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</si>
  <si>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</si>
  <si>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</si>
  <si>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</si>
  <si>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</si>
  <si>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</si>
  <si>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</si>
  <si>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</si>
  <si>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</si>
  <si>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</si>
  <si>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</si>
  <si>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</si>
  <si>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</si>
  <si>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</si>
  <si>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</si>
  <si>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</si>
  <si>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</si>
  <si>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</si>
  <si>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</si>
  <si>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</si>
  <si>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</si>
  <si>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</si>
  <si>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</si>
  <si>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</si>
  <si>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</si>
  <si>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</si>
  <si>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</si>
  <si>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</si>
  <si>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</si>
  <si>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</si>
  <si>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</si>
  <si>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</si>
  <si>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</si>
  <si>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ПРОФЕССИОНАЛЬНАЯ, НАУЧНАЯ И ТЕХНИЧЕСКАЯ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</si>
  <si>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</si>
  <si>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</si>
  <si>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</si>
  <si>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АДМИНИСТРАТИВНАЯ И СОПУТСТВУЮЩИЕ ДОПОЛНИТЕЛЬНЫЕ УСЛУГИ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</si>
  <si>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</si>
  <si>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</si>
  <si>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</si>
  <si>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</si>
  <si>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</si>
  <si>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</si>
  <si>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</si>
  <si>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</si>
  <si>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</si>
  <si>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</si>
  <si>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</si>
  <si>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</si>
  <si>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</si>
  <si>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</si>
  <si>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</si>
  <si>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</si>
  <si>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</si>
  <si>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</si>
  <si>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</si>
  <si>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</si>
  <si>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</si>
  <si>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</si>
  <si>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</si>
  <si>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</si>
  <si>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</si>
  <si>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Наличие основных фондов по полному кругу организаций в разрезе ОКВЭД2
(по полной учетной стоимости, млн рублей) 2017 - 2021 гг.</t>
  </si>
  <si>
    <t>Наличие основных фондов некоммерческих организаций в разрезе ОКВЭД2
(по полной учетной стоимости, тысяча рублей) 2017 - 2021 гг.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</si>
  <si>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2017 - 2021 гг.</t>
  </si>
  <si>
    <t>…</t>
  </si>
  <si>
    <t>...</t>
  </si>
  <si>
    <t xml:space="preserve">Наличие основных фондов на конец года по полной учетной стоимости по полному кругу организаций (млн рублей) </t>
  </si>
  <si>
    <t>Беликова Наталья Валентиновна</t>
  </si>
  <si>
    <t>8 (384-2) 77-83-00 (доб.2189)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</si>
  <si>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02.02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</si>
</sst>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5" fillId="0" borderId="0"/>
  </cellStyleXfs>
  <cellXfs count="11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right" wrapText="1"/>
    </xf>
    <xf numFmtId="3" fontId="16" fillId="0" borderId="1" xfId="0" applyNumberFormat="1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horizontal="right" wrapText="1"/>
    </xf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/>
    <xf numFmtId="0" fontId="4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0" xfId="0" applyNumberFormat="1" applyFont="1"/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1" fontId="14" fillId="0" borderId="1" xfId="10" applyNumberFormat="1" applyFont="1" applyBorder="1" applyAlignment="1">
      <alignment horizontal="right" vertical="center"/>
    </xf>
    <xf numFmtId="1" fontId="14" fillId="0" borderId="1" xfId="10" applyNumberFormat="1" applyFont="1" applyBorder="1"/>
    <xf numFmtId="1" fontId="8" fillId="0" borderId="1" xfId="10" applyNumberFormat="1" applyFont="1" applyBorder="1"/>
    <xf numFmtId="3" fontId="7" fillId="0" borderId="0" xfId="0" applyNumberFormat="1" applyFont="1"/>
    <xf numFmtId="3" fontId="0" fillId="0" borderId="0" xfId="0" applyNumberFormat="1"/>
    <xf numFmtId="0" fontId="8" fillId="0" borderId="1" xfId="12" applyFont="1" applyBorder="1" applyAlignment="1">
      <alignment vertical="center" wrapText="1"/>
    </xf>
    <xf numFmtId="3" fontId="14" fillId="0" borderId="1" xfId="12" applyNumberFormat="1" applyFont="1" applyBorder="1" applyAlignment="1">
      <alignment horizontal="right" vertical="center"/>
    </xf>
    <xf numFmtId="0" fontId="8" fillId="0" borderId="1" xfId="1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3" fontId="14" fillId="0" borderId="5" xfId="12" applyNumberFormat="1" applyFont="1" applyFill="1" applyBorder="1" applyAlignment="1">
      <alignment horizontal="right" vertical="center"/>
    </xf>
    <xf numFmtId="3" fontId="14" fillId="0" borderId="1" xfId="10" applyNumberFormat="1" applyFont="1" applyFill="1" applyBorder="1" applyAlignment="1">
      <alignment horizontal="right" vertical="center"/>
    </xf>
    <xf numFmtId="0" fontId="17" fillId="0" borderId="0" xfId="0" applyFont="1" applyFill="1"/>
    <xf numFmtId="0" fontId="0" fillId="0" borderId="0" xfId="0" applyFill="1"/>
    <xf numFmtId="3" fontId="14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3" fontId="14" fillId="0" borderId="6" xfId="22" applyNumberFormat="1" applyFont="1" applyBorder="1" applyAlignment="1">
      <alignment horizontal="right" vertical="center"/>
    </xf>
    <xf numFmtId="1" fontId="0" fillId="0" borderId="0" xfId="0" applyNumberFormat="1"/>
    <xf numFmtId="3" fontId="14" fillId="0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14" fillId="0" borderId="6" xfId="12" applyNumberFormat="1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3" fontId="14" fillId="0" borderId="7" xfId="0" applyNumberFormat="1" applyFont="1" applyFill="1" applyBorder="1" applyAlignment="1" applyProtection="1">
      <alignment horizontal="right" vertical="center"/>
    </xf>
    <xf numFmtId="3" fontId="12" fillId="0" borderId="7" xfId="0" applyNumberFormat="1" applyFont="1" applyFill="1" applyBorder="1" applyAlignment="1" applyProtection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  <xf numFmtId="1" fontId="8" fillId="0" borderId="7" xfId="10" applyNumberFormat="1" applyFont="1" applyBorder="1" applyAlignment="1">
      <alignment horizontal="center" vertical="center" wrapText="1"/>
    </xf>
    <xf numFmtId="1" fontId="8" fillId="0" borderId="8" xfId="10" applyNumberFormat="1" applyFont="1" applyBorder="1" applyAlignment="1">
      <alignment horizontal="center" vertical="center" wrapText="1"/>
    </xf>
    <xf numFmtId="1" fontId="8" fillId="0" borderId="6" xfId="10" applyNumberFormat="1" applyFont="1" applyBorder="1" applyAlignment="1">
      <alignment horizontal="center" vertical="center" wrapText="1"/>
    </xf>
    <xf numFmtId="1" fontId="8" fillId="0" borderId="3" xfId="10" applyNumberFormat="1" applyFont="1" applyBorder="1" applyAlignment="1">
      <alignment vertical="center" wrapText="1"/>
    </xf>
    <xf numFmtId="1" fontId="8" fillId="0" borderId="2" xfId="1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</cellXfs>
  <cellStyles count="23">
    <cellStyle name="Comma" xfId="20"/>
    <cellStyle name="Comma [0]" xfId="21"/>
    <cellStyle name="Currency" xfId="18"/>
    <cellStyle name="Currency [0]" xfId="19"/>
    <cellStyle name="Percent" xfId="17"/>
    <cellStyle name="Гиперссылка" xfId="1" builtinId="8"/>
    <cellStyle name="Обычный" xfId="0" builtinId="0"/>
    <cellStyle name="Обычный 12" xfId="14"/>
    <cellStyle name="Обычный 13" xfId="15"/>
    <cellStyle name="Обычный 2" xfId="3"/>
    <cellStyle name="Обычный 2 2" xfId="7"/>
    <cellStyle name="Обычный 2 3" xfId="8"/>
    <cellStyle name="Обычный 3" xfId="13"/>
    <cellStyle name="Обычный 4" xfId="4"/>
    <cellStyle name="Обычный 5" xfId="5"/>
    <cellStyle name="Обычный 6" xfId="16"/>
    <cellStyle name="Обычный 7" xfId="6"/>
    <cellStyle name="Обычный_11-KRAT" xfId="12"/>
    <cellStyle name="Обычный_ликвид" xfId="2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C21" sqref="C21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8">
        <v>1</v>
      </c>
      <c r="B3" s="94" t="s">
        <v>39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19"/>
      <c r="O3" s="19"/>
      <c r="P3" s="20"/>
      <c r="Q3" s="20"/>
    </row>
    <row r="4" spans="1:17" ht="30" customHeight="1" x14ac:dyDescent="0.25">
      <c r="A4" s="18">
        <v>2</v>
      </c>
      <c r="B4" s="94" t="s">
        <v>171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20"/>
      <c r="O4" s="20"/>
      <c r="P4" s="20"/>
      <c r="Q4" s="20"/>
    </row>
    <row r="5" spans="1:17" ht="30.75" customHeight="1" x14ac:dyDescent="0.25">
      <c r="A5" s="18">
        <v>3</v>
      </c>
      <c r="B5" s="94" t="s">
        <v>40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ht="29.25" customHeight="1" x14ac:dyDescent="0.25">
      <c r="A6" s="18">
        <v>4</v>
      </c>
      <c r="B6" s="94" t="s">
        <v>173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30" customHeight="1" x14ac:dyDescent="0.25">
      <c r="A7" s="18">
        <v>5</v>
      </c>
      <c r="B7" s="94" t="s">
        <v>41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ht="30" customHeight="1" x14ac:dyDescent="0.25">
      <c r="A8" s="18">
        <v>6</v>
      </c>
      <c r="B8" s="94" t="s">
        <v>172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10" spans="1:17" x14ac:dyDescent="0.25">
      <c r="A10" s="2"/>
      <c r="B10" s="72" t="s">
        <v>4</v>
      </c>
      <c r="C10" s="2"/>
      <c r="D10" s="2"/>
      <c r="E10" s="2"/>
    </row>
    <row r="11" spans="1:17" x14ac:dyDescent="0.25">
      <c r="A11" s="2"/>
      <c r="B11" s="73" t="s">
        <v>177</v>
      </c>
      <c r="C11" s="2"/>
      <c r="D11" s="2"/>
      <c r="E11" s="2"/>
    </row>
    <row r="12" spans="1:17" x14ac:dyDescent="0.25">
      <c r="A12" s="2"/>
      <c r="B12" s="73" t="s">
        <v>178</v>
      </c>
      <c r="C12" s="2"/>
      <c r="D12" s="2"/>
      <c r="E12" s="2"/>
    </row>
    <row r="13" spans="1:17" x14ac:dyDescent="0.25">
      <c r="A13" s="2"/>
      <c r="B13" s="74"/>
      <c r="C13" s="2"/>
      <c r="D13" s="2"/>
      <c r="E13" s="2"/>
    </row>
    <row r="14" spans="1:17" x14ac:dyDescent="0.25">
      <c r="A14" s="2"/>
      <c r="B14" s="75" t="s">
        <v>179</v>
      </c>
      <c r="C14" s="2"/>
      <c r="D14" s="2"/>
      <c r="E14" s="2"/>
    </row>
    <row r="15" spans="1:17" x14ac:dyDescent="0.25">
      <c r="D15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xSplit="1" topLeftCell="B1" activePane="topRight" state="frozen"/>
      <selection pane="topRight" activeCell="G12" sqref="G12"/>
    </sheetView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27" width="9.42578125" style="2" bestFit="1" customWidth="1"/>
    <col min="28" max="16384" width="9.140625" style="2"/>
  </cols>
  <sheetData>
    <row r="1" spans="1:28" ht="33" customHeight="1" x14ac:dyDescent="0.25">
      <c r="A1" s="7" t="s">
        <v>2</v>
      </c>
    </row>
    <row r="2" spans="1:28" ht="27.75" customHeight="1" x14ac:dyDescent="0.25">
      <c r="A2" s="112" t="s">
        <v>176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28" s="17" customFormat="1" ht="18.75" x14ac:dyDescent="0.25">
      <c r="A3" s="96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5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5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</row>
    <row r="4" spans="1:28" s="15" customFormat="1" x14ac:dyDescent="0.25">
      <c r="A4" s="97"/>
      <c r="B4" s="95" t="s">
        <v>42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6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8" s="4" customFormat="1" x14ac:dyDescent="0.25">
      <c r="A5" s="37" t="s">
        <v>1</v>
      </c>
      <c r="B5" s="38">
        <v>530233</v>
      </c>
      <c r="C5" s="38">
        <v>629492</v>
      </c>
      <c r="D5" s="38">
        <v>745812</v>
      </c>
      <c r="E5" s="39">
        <v>924027</v>
      </c>
      <c r="F5" s="39">
        <v>1058631</v>
      </c>
      <c r="G5" s="39">
        <v>1152849</v>
      </c>
      <c r="H5" s="39">
        <v>1259707</v>
      </c>
      <c r="I5" s="39">
        <v>1406912</v>
      </c>
      <c r="J5" s="39">
        <v>1635052</v>
      </c>
      <c r="K5" s="39">
        <v>1900837</v>
      </c>
      <c r="L5" s="39">
        <v>2106244</v>
      </c>
      <c r="M5" s="39">
        <v>2250263</v>
      </c>
      <c r="N5" s="39">
        <v>2404891</v>
      </c>
      <c r="O5" s="40">
        <f>SUM(O6:O20)</f>
        <v>99.999999999999986</v>
      </c>
      <c r="P5" s="40">
        <f t="shared" ref="P5:AA5" si="0">SUM(P6:P20)</f>
        <v>99.999999999999986</v>
      </c>
      <c r="Q5" s="40">
        <f t="shared" si="0"/>
        <v>99.999999999999986</v>
      </c>
      <c r="R5" s="40">
        <f t="shared" si="0"/>
        <v>100</v>
      </c>
      <c r="S5" s="40">
        <f t="shared" si="0"/>
        <v>100</v>
      </c>
      <c r="T5" s="40">
        <f t="shared" si="0"/>
        <v>99.999999999999986</v>
      </c>
      <c r="U5" s="40">
        <f t="shared" si="0"/>
        <v>100</v>
      </c>
      <c r="V5" s="40">
        <f t="shared" si="0"/>
        <v>100.00000000000001</v>
      </c>
      <c r="W5" s="40">
        <f t="shared" si="0"/>
        <v>100</v>
      </c>
      <c r="X5" s="40">
        <f t="shared" si="0"/>
        <v>100</v>
      </c>
      <c r="Y5" s="40">
        <f t="shared" si="0"/>
        <v>100</v>
      </c>
      <c r="Z5" s="40">
        <f t="shared" si="0"/>
        <v>100.00000000000001</v>
      </c>
      <c r="AA5" s="40">
        <f t="shared" si="0"/>
        <v>100</v>
      </c>
    </row>
    <row r="6" spans="1:28" s="31" customFormat="1" ht="31.5" x14ac:dyDescent="0.25">
      <c r="A6" s="35" t="s">
        <v>23</v>
      </c>
      <c r="B6" s="41">
        <v>22744</v>
      </c>
      <c r="C6" s="41">
        <v>22214</v>
      </c>
      <c r="D6" s="41">
        <v>27478</v>
      </c>
      <c r="E6" s="42">
        <v>39903</v>
      </c>
      <c r="F6" s="42">
        <v>44114</v>
      </c>
      <c r="G6" s="42">
        <v>47682</v>
      </c>
      <c r="H6" s="42">
        <v>54142</v>
      </c>
      <c r="I6" s="42">
        <v>59756</v>
      </c>
      <c r="J6" s="42">
        <v>66540</v>
      </c>
      <c r="K6" s="41">
        <v>83223</v>
      </c>
      <c r="L6" s="41">
        <v>92931</v>
      </c>
      <c r="M6" s="41">
        <v>102985</v>
      </c>
      <c r="N6" s="41">
        <v>110157</v>
      </c>
      <c r="O6" s="43">
        <f>B6/$B$5*100</f>
        <v>4.289435021962043</v>
      </c>
      <c r="P6" s="43">
        <f>C6/$C$5*100</f>
        <v>3.5288772534043327</v>
      </c>
      <c r="Q6" s="43">
        <f>D6/$D$5*100</f>
        <v>3.6843065008339906</v>
      </c>
      <c r="R6" s="43">
        <f>E6/$E$5*100</f>
        <v>4.3183803070689493</v>
      </c>
      <c r="S6" s="43">
        <f>F6/$F$5*100</f>
        <v>4.1670799362572977</v>
      </c>
      <c r="T6" s="43">
        <f>G6/$G$5*100</f>
        <v>4.1360143435957353</v>
      </c>
      <c r="U6" s="43">
        <f>H6/$H$5*100</f>
        <v>4.2979835787210829</v>
      </c>
      <c r="V6" s="43">
        <f>I6/$I$5*100</f>
        <v>4.2473161079015602</v>
      </c>
      <c r="W6" s="43">
        <f>J6/$J$5*100</f>
        <v>4.0695953400870435</v>
      </c>
      <c r="X6" s="43">
        <f>K6/$K$5*100</f>
        <v>4.3782291695710889</v>
      </c>
      <c r="Y6" s="43">
        <f>L6/$L$5*100</f>
        <v>4.4121668714545894</v>
      </c>
      <c r="Z6" s="43">
        <f>M6/$M$5*100</f>
        <v>4.5765761602088295</v>
      </c>
      <c r="AA6" s="43">
        <f>N6/$N$5*100</f>
        <v>4.5805402407011382</v>
      </c>
      <c r="AB6" s="32"/>
    </row>
    <row r="7" spans="1:28" s="31" customFormat="1" x14ac:dyDescent="0.25">
      <c r="A7" s="35" t="s">
        <v>24</v>
      </c>
      <c r="B7" s="41">
        <v>4</v>
      </c>
      <c r="C7" s="41">
        <v>4</v>
      </c>
      <c r="D7" s="41">
        <v>4</v>
      </c>
      <c r="E7" s="42">
        <v>4</v>
      </c>
      <c r="F7" s="42">
        <v>6</v>
      </c>
      <c r="G7" s="42">
        <v>6</v>
      </c>
      <c r="H7" s="42">
        <v>9</v>
      </c>
      <c r="I7" s="42">
        <v>22</v>
      </c>
      <c r="J7" s="42">
        <v>28</v>
      </c>
      <c r="K7" s="41">
        <v>31</v>
      </c>
      <c r="L7" s="41">
        <v>33</v>
      </c>
      <c r="M7" s="41">
        <v>34</v>
      </c>
      <c r="N7" s="41">
        <v>48</v>
      </c>
      <c r="O7" s="43">
        <f t="shared" ref="O7:O20" si="1">B7/$B$5*100</f>
        <v>7.5438533625783375E-4</v>
      </c>
      <c r="P7" s="43">
        <f t="shared" ref="P7:P20" si="2">C7/$C$5*100</f>
        <v>6.3543301582863639E-4</v>
      </c>
      <c r="Q7" s="43">
        <f t="shared" ref="Q7:Q20" si="3">D7/$D$5*100</f>
        <v>5.3632818994599175E-4</v>
      </c>
      <c r="R7" s="43">
        <f t="shared" ref="R7:R20" si="4">E7/$E$5*100</f>
        <v>4.3288778358208151E-4</v>
      </c>
      <c r="S7" s="43">
        <f t="shared" ref="S7:S20" si="5">F7/$F$5*100</f>
        <v>5.6676972429486763E-4</v>
      </c>
      <c r="T7" s="43">
        <f t="shared" ref="T7:T20" si="6">G7/$G$5*100</f>
        <v>5.2044977269356178E-4</v>
      </c>
      <c r="U7" s="43">
        <f t="shared" ref="U7:U20" si="7">H7/$H$5*100</f>
        <v>7.1445185269272931E-4</v>
      </c>
      <c r="V7" s="43">
        <f t="shared" ref="V7:V20" si="8">I7/$I$5*100</f>
        <v>1.5637083200655052E-3</v>
      </c>
      <c r="W7" s="43">
        <f t="shared" ref="W7:W20" si="9">J7/$J$5*100</f>
        <v>1.7124837619843284E-3</v>
      </c>
      <c r="X7" s="43">
        <f t="shared" ref="X7:X20" si="10">K7/$K$5*100</f>
        <v>1.6308605103962095E-3</v>
      </c>
      <c r="Y7" s="43">
        <f t="shared" ref="Y7:Y20" si="11">L7/$L$5*100</f>
        <v>1.5667700418375077E-3</v>
      </c>
      <c r="Z7" s="43">
        <f t="shared" ref="Z7:Z20" si="12">M7/$M$5*100</f>
        <v>1.5109344996562623E-3</v>
      </c>
      <c r="AA7" s="43">
        <f t="shared" ref="AA7:AA20" si="13">N7/$N$5*100</f>
        <v>1.9959324559824126E-3</v>
      </c>
      <c r="AB7" s="32"/>
    </row>
    <row r="8" spans="1:28" s="31" customFormat="1" x14ac:dyDescent="0.25">
      <c r="A8" s="35" t="s">
        <v>25</v>
      </c>
      <c r="B8" s="41">
        <v>65054</v>
      </c>
      <c r="C8" s="41">
        <v>86258</v>
      </c>
      <c r="D8" s="41">
        <v>104634</v>
      </c>
      <c r="E8" s="42">
        <v>132006</v>
      </c>
      <c r="F8" s="42">
        <v>182403</v>
      </c>
      <c r="G8" s="42">
        <v>213264</v>
      </c>
      <c r="H8" s="42">
        <v>252343</v>
      </c>
      <c r="I8" s="42">
        <v>315366</v>
      </c>
      <c r="J8" s="42">
        <v>388298</v>
      </c>
      <c r="K8" s="41">
        <v>448416</v>
      </c>
      <c r="L8" s="41">
        <v>501521</v>
      </c>
      <c r="M8" s="41">
        <v>543425</v>
      </c>
      <c r="N8" s="41">
        <v>581120</v>
      </c>
      <c r="O8" s="43">
        <f t="shared" si="1"/>
        <v>12.268945916229281</v>
      </c>
      <c r="P8" s="43">
        <f t="shared" si="2"/>
        <v>13.70279526983663</v>
      </c>
      <c r="Q8" s="43">
        <f t="shared" si="3"/>
        <v>14.029540956702224</v>
      </c>
      <c r="R8" s="43">
        <f t="shared" si="4"/>
        <v>14.285946189884061</v>
      </c>
      <c r="S8" s="43">
        <f t="shared" si="5"/>
        <v>17.230083003426124</v>
      </c>
      <c r="T8" s="43">
        <f t="shared" si="6"/>
        <v>18.498866720619962</v>
      </c>
      <c r="U8" s="43">
        <f t="shared" si="7"/>
        <v>20.031880429337935</v>
      </c>
      <c r="V8" s="43">
        <f t="shared" si="8"/>
        <v>22.415474457535367</v>
      </c>
      <c r="W8" s="43">
        <f t="shared" si="9"/>
        <v>23.748357850392527</v>
      </c>
      <c r="X8" s="43">
        <f t="shared" si="10"/>
        <v>23.590449891284734</v>
      </c>
      <c r="Y8" s="43">
        <f t="shared" si="11"/>
        <v>23.811153883405723</v>
      </c>
      <c r="Z8" s="43">
        <f t="shared" si="12"/>
        <v>24.149399425756013</v>
      </c>
      <c r="AA8" s="43">
        <f t="shared" si="13"/>
        <v>24.164088933760407</v>
      </c>
      <c r="AB8" s="32"/>
    </row>
    <row r="9" spans="1:28" s="31" customFormat="1" ht="31.5" x14ac:dyDescent="0.25">
      <c r="A9" s="35" t="s">
        <v>26</v>
      </c>
      <c r="B9" s="41">
        <v>44655</v>
      </c>
      <c r="C9" s="41">
        <v>50168</v>
      </c>
      <c r="D9" s="41">
        <v>66363</v>
      </c>
      <c r="E9" s="42">
        <v>81984</v>
      </c>
      <c r="F9" s="42">
        <v>90859</v>
      </c>
      <c r="G9" s="42">
        <v>98368</v>
      </c>
      <c r="H9" s="42">
        <v>108402</v>
      </c>
      <c r="I9" s="42">
        <v>120698</v>
      </c>
      <c r="J9" s="42">
        <v>133642</v>
      </c>
      <c r="K9" s="41">
        <v>172547</v>
      </c>
      <c r="L9" s="41">
        <v>186162</v>
      </c>
      <c r="M9" s="41">
        <v>193805</v>
      </c>
      <c r="N9" s="41">
        <v>202147</v>
      </c>
      <c r="O9" s="43">
        <f t="shared" si="1"/>
        <v>8.4217692976483924</v>
      </c>
      <c r="P9" s="43">
        <f t="shared" si="2"/>
        <v>7.9696008845227579</v>
      </c>
      <c r="Q9" s="43">
        <f t="shared" si="3"/>
        <v>8.898086917346463</v>
      </c>
      <c r="R9" s="43">
        <f t="shared" si="4"/>
        <v>8.8724680122983415</v>
      </c>
      <c r="S9" s="43">
        <f t="shared" si="5"/>
        <v>8.5826883966178968</v>
      </c>
      <c r="T9" s="43">
        <f t="shared" si="6"/>
        <v>8.5326005400533802</v>
      </c>
      <c r="U9" s="43">
        <f t="shared" si="7"/>
        <v>8.6053344150663609</v>
      </c>
      <c r="V9" s="43">
        <f t="shared" si="8"/>
        <v>8.578930309784834</v>
      </c>
      <c r="W9" s="43">
        <f t="shared" si="9"/>
        <v>8.1735626756824864</v>
      </c>
      <c r="X9" s="43">
        <f t="shared" si="10"/>
        <v>9.0774222092688639</v>
      </c>
      <c r="Y9" s="43">
        <f t="shared" si="11"/>
        <v>8.8385771069258841</v>
      </c>
      <c r="Z9" s="43">
        <f t="shared" si="12"/>
        <v>8.6125488442906448</v>
      </c>
      <c r="AA9" s="43">
        <f t="shared" si="13"/>
        <v>8.4056616287390984</v>
      </c>
      <c r="AB9" s="32"/>
    </row>
    <row r="10" spans="1:28" s="31" customFormat="1" ht="47.25" x14ac:dyDescent="0.25">
      <c r="A10" s="35" t="s">
        <v>27</v>
      </c>
      <c r="B10" s="41">
        <v>77994</v>
      </c>
      <c r="C10" s="41">
        <v>88194</v>
      </c>
      <c r="D10" s="41">
        <v>88719</v>
      </c>
      <c r="E10" s="42">
        <v>98971</v>
      </c>
      <c r="F10" s="42">
        <v>110746</v>
      </c>
      <c r="G10" s="42">
        <v>115653</v>
      </c>
      <c r="H10" s="42">
        <v>121107</v>
      </c>
      <c r="I10" s="42">
        <v>130967</v>
      </c>
      <c r="J10" s="42">
        <v>142686</v>
      </c>
      <c r="K10" s="41">
        <v>149141</v>
      </c>
      <c r="L10" s="41">
        <v>201342</v>
      </c>
      <c r="M10" s="41">
        <v>207097</v>
      </c>
      <c r="N10" s="41">
        <v>214835</v>
      </c>
      <c r="O10" s="43">
        <f t="shared" si="1"/>
        <v>14.709382479023372</v>
      </c>
      <c r="P10" s="43">
        <f t="shared" si="2"/>
        <v>14.010344849497692</v>
      </c>
      <c r="Q10" s="43">
        <f t="shared" si="3"/>
        <v>11.895625170954609</v>
      </c>
      <c r="R10" s="43">
        <f t="shared" si="4"/>
        <v>10.710834207225545</v>
      </c>
      <c r="S10" s="43">
        <f t="shared" si="5"/>
        <v>10.461246647793235</v>
      </c>
      <c r="T10" s="43">
        <f t="shared" si="6"/>
        <v>10.03192959355475</v>
      </c>
      <c r="U10" s="43">
        <f t="shared" si="7"/>
        <v>9.6139022804509295</v>
      </c>
      <c r="V10" s="43">
        <f t="shared" si="8"/>
        <v>9.3088267070008648</v>
      </c>
      <c r="W10" s="43">
        <f t="shared" si="9"/>
        <v>8.7266949308034238</v>
      </c>
      <c r="X10" s="43">
        <f t="shared" si="10"/>
        <v>7.8460699155161642</v>
      </c>
      <c r="Y10" s="43">
        <f t="shared" si="11"/>
        <v>9.5592913261711363</v>
      </c>
      <c r="Z10" s="43">
        <f t="shared" si="12"/>
        <v>9.2032353551562647</v>
      </c>
      <c r="AA10" s="43">
        <f t="shared" si="13"/>
        <v>8.9332531079371176</v>
      </c>
      <c r="AB10" s="32"/>
    </row>
    <row r="11" spans="1:28" s="31" customFormat="1" x14ac:dyDescent="0.25">
      <c r="A11" s="35" t="s">
        <v>28</v>
      </c>
      <c r="B11" s="41">
        <v>4817</v>
      </c>
      <c r="C11" s="41">
        <v>6593</v>
      </c>
      <c r="D11" s="41">
        <v>13084</v>
      </c>
      <c r="E11" s="42">
        <v>14306</v>
      </c>
      <c r="F11" s="42">
        <v>17142</v>
      </c>
      <c r="G11" s="42">
        <v>18417</v>
      </c>
      <c r="H11" s="42">
        <v>19902</v>
      </c>
      <c r="I11" s="42">
        <v>23445</v>
      </c>
      <c r="J11" s="42">
        <v>19391</v>
      </c>
      <c r="K11" s="41">
        <v>22078</v>
      </c>
      <c r="L11" s="41">
        <v>23986</v>
      </c>
      <c r="M11" s="41">
        <v>30726</v>
      </c>
      <c r="N11" s="41">
        <v>34795</v>
      </c>
      <c r="O11" s="43">
        <f t="shared" si="1"/>
        <v>0.9084685411884964</v>
      </c>
      <c r="P11" s="43">
        <f t="shared" si="2"/>
        <v>1.0473524683395499</v>
      </c>
      <c r="Q11" s="43">
        <f t="shared" si="3"/>
        <v>1.7543295093133391</v>
      </c>
      <c r="R11" s="43">
        <f t="shared" si="4"/>
        <v>1.5482231579813144</v>
      </c>
      <c r="S11" s="43">
        <f t="shared" si="5"/>
        <v>1.6192611023104369</v>
      </c>
      <c r="T11" s="43">
        <f t="shared" si="6"/>
        <v>1.597520577282888</v>
      </c>
      <c r="U11" s="43">
        <f t="shared" si="7"/>
        <v>1.5798911969211886</v>
      </c>
      <c r="V11" s="43">
        <f t="shared" si="8"/>
        <v>1.6664155256334441</v>
      </c>
      <c r="W11" s="43">
        <f t="shared" si="9"/>
        <v>1.185956165308504</v>
      </c>
      <c r="X11" s="43">
        <f t="shared" si="10"/>
        <v>1.1614883338234683</v>
      </c>
      <c r="Y11" s="43">
        <f t="shared" si="11"/>
        <v>1.1388044310155898</v>
      </c>
      <c r="Z11" s="43">
        <f t="shared" si="12"/>
        <v>1.3654403951893623</v>
      </c>
      <c r="AA11" s="43">
        <f t="shared" si="13"/>
        <v>1.4468431209564176</v>
      </c>
      <c r="AB11" s="32"/>
    </row>
    <row r="12" spans="1:28" s="31" customFormat="1" ht="63" x14ac:dyDescent="0.25">
      <c r="A12" s="35" t="s">
        <v>29</v>
      </c>
      <c r="B12" s="41">
        <v>8460</v>
      </c>
      <c r="C12" s="41">
        <v>9471</v>
      </c>
      <c r="D12" s="41">
        <v>15198</v>
      </c>
      <c r="E12" s="42">
        <v>20139</v>
      </c>
      <c r="F12" s="42">
        <v>24639</v>
      </c>
      <c r="G12" s="42">
        <v>29646</v>
      </c>
      <c r="H12" s="42">
        <v>34037</v>
      </c>
      <c r="I12" s="42">
        <v>38986</v>
      </c>
      <c r="J12" s="42">
        <v>43596</v>
      </c>
      <c r="K12" s="41">
        <v>50362</v>
      </c>
      <c r="L12" s="41">
        <v>57022</v>
      </c>
      <c r="M12" s="41">
        <v>73247</v>
      </c>
      <c r="N12" s="41">
        <v>84301</v>
      </c>
      <c r="O12" s="43">
        <f t="shared" si="1"/>
        <v>1.5955249861853185</v>
      </c>
      <c r="P12" s="43">
        <f t="shared" si="2"/>
        <v>1.504546523228254</v>
      </c>
      <c r="Q12" s="43">
        <f t="shared" si="3"/>
        <v>2.0377789576997958</v>
      </c>
      <c r="R12" s="43">
        <f t="shared" si="4"/>
        <v>2.1794817683898851</v>
      </c>
      <c r="S12" s="43">
        <f t="shared" si="5"/>
        <v>2.3274398728168739</v>
      </c>
      <c r="T12" s="43">
        <f t="shared" si="6"/>
        <v>2.5715423268788888</v>
      </c>
      <c r="U12" s="43">
        <f t="shared" si="7"/>
        <v>2.7019775233447141</v>
      </c>
      <c r="V12" s="43">
        <f t="shared" si="8"/>
        <v>2.7710332984578994</v>
      </c>
      <c r="W12" s="43">
        <f t="shared" si="9"/>
        <v>2.6663372174095992</v>
      </c>
      <c r="X12" s="43">
        <f t="shared" si="10"/>
        <v>2.6494644201475457</v>
      </c>
      <c r="Y12" s="43">
        <f t="shared" si="11"/>
        <v>2.707283676535102</v>
      </c>
      <c r="Z12" s="43">
        <f t="shared" si="12"/>
        <v>3.2550417440094779</v>
      </c>
      <c r="AA12" s="43">
        <f t="shared" si="13"/>
        <v>3.5053979577452785</v>
      </c>
      <c r="AB12" s="32"/>
    </row>
    <row r="13" spans="1:28" s="31" customFormat="1" x14ac:dyDescent="0.25">
      <c r="A13" s="35" t="s">
        <v>30</v>
      </c>
      <c r="B13" s="41">
        <v>2133</v>
      </c>
      <c r="C13" s="41">
        <v>2582</v>
      </c>
      <c r="D13" s="41">
        <v>4773</v>
      </c>
      <c r="E13" s="42">
        <v>6258</v>
      </c>
      <c r="F13" s="42">
        <v>6545</v>
      </c>
      <c r="G13" s="42">
        <v>6632</v>
      </c>
      <c r="H13" s="42">
        <v>6917</v>
      </c>
      <c r="I13" s="42">
        <v>7172</v>
      </c>
      <c r="J13" s="42">
        <v>7317</v>
      </c>
      <c r="K13" s="41">
        <v>8302</v>
      </c>
      <c r="L13" s="41">
        <v>8487</v>
      </c>
      <c r="M13" s="41">
        <v>8885</v>
      </c>
      <c r="N13" s="41">
        <v>12373</v>
      </c>
      <c r="O13" s="43">
        <f t="shared" si="1"/>
        <v>0.40227598055948988</v>
      </c>
      <c r="P13" s="43">
        <f t="shared" si="2"/>
        <v>0.41017201171738482</v>
      </c>
      <c r="Q13" s="43">
        <f t="shared" si="3"/>
        <v>0.63997361265305475</v>
      </c>
      <c r="R13" s="43">
        <f t="shared" si="4"/>
        <v>0.67725293741416648</v>
      </c>
      <c r="S13" s="43">
        <f t="shared" si="5"/>
        <v>0.61825130758498481</v>
      </c>
      <c r="T13" s="43">
        <f t="shared" si="6"/>
        <v>0.57527048208395026</v>
      </c>
      <c r="U13" s="43">
        <f t="shared" si="7"/>
        <v>0.5490959405639565</v>
      </c>
      <c r="V13" s="43">
        <f t="shared" si="8"/>
        <v>0.50976891234135469</v>
      </c>
      <c r="W13" s="43">
        <f t="shared" si="9"/>
        <v>0.44750870308711893</v>
      </c>
      <c r="X13" s="43">
        <f t="shared" si="10"/>
        <v>0.4367549663648172</v>
      </c>
      <c r="Y13" s="43">
        <f t="shared" si="11"/>
        <v>0.40294476803257362</v>
      </c>
      <c r="Z13" s="43">
        <f t="shared" si="12"/>
        <v>0.39484273616017329</v>
      </c>
      <c r="AA13" s="43">
        <f t="shared" si="13"/>
        <v>0.51449317245563309</v>
      </c>
      <c r="AB13" s="32"/>
    </row>
    <row r="14" spans="1:28" s="31" customFormat="1" x14ac:dyDescent="0.25">
      <c r="A14" s="35" t="s">
        <v>31</v>
      </c>
      <c r="B14" s="41">
        <v>133016</v>
      </c>
      <c r="C14" s="41">
        <v>152675</v>
      </c>
      <c r="D14" s="41">
        <v>172310</v>
      </c>
      <c r="E14" s="42">
        <v>202521</v>
      </c>
      <c r="F14" s="42">
        <v>228143</v>
      </c>
      <c r="G14" s="42">
        <v>243614</v>
      </c>
      <c r="H14" s="42">
        <v>256517</v>
      </c>
      <c r="I14" s="42">
        <v>281653</v>
      </c>
      <c r="J14" s="42">
        <v>316869</v>
      </c>
      <c r="K14" s="41">
        <v>349529</v>
      </c>
      <c r="L14" s="41">
        <v>385769</v>
      </c>
      <c r="M14" s="41">
        <v>414530</v>
      </c>
      <c r="N14" s="41">
        <v>447866</v>
      </c>
      <c r="O14" s="43">
        <f t="shared" si="1"/>
        <v>25.086329971918005</v>
      </c>
      <c r="P14" s="43">
        <f t="shared" si="2"/>
        <v>24.253683922909268</v>
      </c>
      <c r="Q14" s="43">
        <f t="shared" si="3"/>
        <v>23.103677602398459</v>
      </c>
      <c r="R14" s="43">
        <f t="shared" si="4"/>
        <v>21.917216704706679</v>
      </c>
      <c r="S14" s="43">
        <f t="shared" si="5"/>
        <v>21.550757534967328</v>
      </c>
      <c r="T14" s="43">
        <f t="shared" si="6"/>
        <v>21.13147515416156</v>
      </c>
      <c r="U14" s="43">
        <f t="shared" si="7"/>
        <v>20.363227321908983</v>
      </c>
      <c r="V14" s="43">
        <f t="shared" si="8"/>
        <v>20.019233612336805</v>
      </c>
      <c r="W14" s="43">
        <f t="shared" si="9"/>
        <v>19.379750613436148</v>
      </c>
      <c r="X14" s="43">
        <f t="shared" si="10"/>
        <v>18.388162688331509</v>
      </c>
      <c r="Y14" s="43">
        <f t="shared" si="11"/>
        <v>18.31549431120041</v>
      </c>
      <c r="Z14" s="43">
        <f t="shared" si="12"/>
        <v>18.421402298309133</v>
      </c>
      <c r="AA14" s="43">
        <f t="shared" si="13"/>
        <v>18.623130944396234</v>
      </c>
      <c r="AB14" s="32"/>
    </row>
    <row r="15" spans="1:28" s="31" customFormat="1" x14ac:dyDescent="0.25">
      <c r="A15" s="35" t="s">
        <v>32</v>
      </c>
      <c r="B15" s="41">
        <v>2821</v>
      </c>
      <c r="C15" s="41">
        <v>3121</v>
      </c>
      <c r="D15" s="41">
        <v>3792</v>
      </c>
      <c r="E15" s="42">
        <v>6291</v>
      </c>
      <c r="F15" s="42">
        <v>8121</v>
      </c>
      <c r="G15" s="42">
        <v>10864</v>
      </c>
      <c r="H15" s="42">
        <v>12623</v>
      </c>
      <c r="I15" s="42">
        <v>14540</v>
      </c>
      <c r="J15" s="42">
        <v>18613</v>
      </c>
      <c r="K15" s="41">
        <v>19442</v>
      </c>
      <c r="L15" s="41">
        <v>20019</v>
      </c>
      <c r="M15" s="41">
        <v>22830</v>
      </c>
      <c r="N15" s="41">
        <v>30583</v>
      </c>
      <c r="O15" s="43">
        <f t="shared" si="1"/>
        <v>0.53203025839583729</v>
      </c>
      <c r="P15" s="43">
        <f t="shared" si="2"/>
        <v>0.49579661060029356</v>
      </c>
      <c r="Q15" s="43">
        <f t="shared" si="3"/>
        <v>0.5084391240688001</v>
      </c>
      <c r="R15" s="43">
        <f t="shared" si="4"/>
        <v>0.68082426162871856</v>
      </c>
      <c r="S15" s="43">
        <f t="shared" si="5"/>
        <v>0.76712282183310332</v>
      </c>
      <c r="T15" s="43">
        <f t="shared" si="6"/>
        <v>0.94236105509047585</v>
      </c>
      <c r="U15" s="43">
        <f t="shared" si="7"/>
        <v>1.0020584151711469</v>
      </c>
      <c r="V15" s="43">
        <f t="shared" si="8"/>
        <v>1.0334690442614747</v>
      </c>
      <c r="W15" s="43">
        <f t="shared" si="9"/>
        <v>1.1383735807790822</v>
      </c>
      <c r="X15" s="43">
        <f t="shared" si="10"/>
        <v>1.0228125820362293</v>
      </c>
      <c r="Y15" s="43">
        <f t="shared" si="11"/>
        <v>0.95045968083469901</v>
      </c>
      <c r="Z15" s="43">
        <f t="shared" si="12"/>
        <v>1.0145480772691904</v>
      </c>
      <c r="AA15" s="43">
        <f t="shared" si="13"/>
        <v>1.2717000479439609</v>
      </c>
      <c r="AB15" s="32"/>
    </row>
    <row r="16" spans="1:28" s="31" customFormat="1" ht="47.25" x14ac:dyDescent="0.25">
      <c r="A16" s="35" t="s">
        <v>33</v>
      </c>
      <c r="B16" s="41">
        <v>126137</v>
      </c>
      <c r="C16" s="41">
        <v>160127</v>
      </c>
      <c r="D16" s="41">
        <v>186008</v>
      </c>
      <c r="E16" s="42">
        <v>228919</v>
      </c>
      <c r="F16" s="42">
        <v>243983</v>
      </c>
      <c r="G16" s="42">
        <v>260681</v>
      </c>
      <c r="H16" s="42">
        <v>278929</v>
      </c>
      <c r="I16" s="42">
        <v>293129</v>
      </c>
      <c r="J16" s="42">
        <v>366957</v>
      </c>
      <c r="K16" s="41">
        <v>450053</v>
      </c>
      <c r="L16" s="41">
        <v>473452</v>
      </c>
      <c r="M16" s="41">
        <v>489374</v>
      </c>
      <c r="N16" s="41">
        <v>518615</v>
      </c>
      <c r="O16" s="43">
        <f t="shared" si="1"/>
        <v>23.788975789888596</v>
      </c>
      <c r="P16" s="43">
        <f t="shared" si="2"/>
        <v>25.437495631398015</v>
      </c>
      <c r="Q16" s="43">
        <f t="shared" si="3"/>
        <v>24.940333488868507</v>
      </c>
      <c r="R16" s="43">
        <f t="shared" si="4"/>
        <v>24.774059632456627</v>
      </c>
      <c r="S16" s="43">
        <f t="shared" si="5"/>
        <v>23.047029607105781</v>
      </c>
      <c r="T16" s="43">
        <f t="shared" si="6"/>
        <v>22.611894532588398</v>
      </c>
      <c r="U16" s="43">
        <f t="shared" si="7"/>
        <v>22.142371202192258</v>
      </c>
      <c r="V16" s="43">
        <f t="shared" si="8"/>
        <v>20.834920734203703</v>
      </c>
      <c r="W16" s="43">
        <f t="shared" si="9"/>
        <v>22.443139423088684</v>
      </c>
      <c r="X16" s="43">
        <f t="shared" si="10"/>
        <v>23.676569847914365</v>
      </c>
      <c r="Y16" s="43">
        <f t="shared" si="11"/>
        <v>22.478497268122783</v>
      </c>
      <c r="Z16" s="43">
        <f t="shared" si="12"/>
        <v>21.747413524552464</v>
      </c>
      <c r="AA16" s="43">
        <f t="shared" si="13"/>
        <v>21.56501063873581</v>
      </c>
      <c r="AB16" s="32"/>
    </row>
    <row r="17" spans="1:28" s="31" customFormat="1" ht="47.25" x14ac:dyDescent="0.25">
      <c r="A17" s="35" t="s">
        <v>34</v>
      </c>
      <c r="B17" s="41">
        <v>8096</v>
      </c>
      <c r="C17" s="41">
        <v>10781</v>
      </c>
      <c r="D17" s="41">
        <v>23059</v>
      </c>
      <c r="E17" s="42">
        <v>31846</v>
      </c>
      <c r="F17" s="42">
        <v>34942</v>
      </c>
      <c r="G17" s="42">
        <v>37214</v>
      </c>
      <c r="H17" s="42">
        <v>36859</v>
      </c>
      <c r="I17" s="42">
        <v>38619</v>
      </c>
      <c r="J17" s="42">
        <v>41272</v>
      </c>
      <c r="K17" s="41">
        <v>43950</v>
      </c>
      <c r="L17" s="41">
        <v>46421</v>
      </c>
      <c r="M17" s="41">
        <v>49287</v>
      </c>
      <c r="N17" s="41">
        <v>50561</v>
      </c>
      <c r="O17" s="43">
        <f t="shared" si="1"/>
        <v>1.5268759205858555</v>
      </c>
      <c r="P17" s="43">
        <f t="shared" si="2"/>
        <v>1.7126508359121322</v>
      </c>
      <c r="Q17" s="43">
        <f t="shared" si="3"/>
        <v>3.091797932991156</v>
      </c>
      <c r="R17" s="43">
        <f t="shared" si="4"/>
        <v>3.446436088988742</v>
      </c>
      <c r="S17" s="43">
        <f t="shared" si="5"/>
        <v>3.3006779510518771</v>
      </c>
      <c r="T17" s="43">
        <f t="shared" si="6"/>
        <v>3.2280029735030342</v>
      </c>
      <c r="U17" s="43">
        <f t="shared" si="7"/>
        <v>2.9259978709334793</v>
      </c>
      <c r="V17" s="43">
        <f t="shared" si="8"/>
        <v>2.7449478005731702</v>
      </c>
      <c r="W17" s="43">
        <f t="shared" si="9"/>
        <v>2.5242010651649003</v>
      </c>
      <c r="X17" s="43">
        <f t="shared" si="10"/>
        <v>2.3121393365133356</v>
      </c>
      <c r="Y17" s="43">
        <f t="shared" si="11"/>
        <v>2.2039706700648165</v>
      </c>
      <c r="Z17" s="43">
        <f t="shared" si="12"/>
        <v>2.1902773142517118</v>
      </c>
      <c r="AA17" s="43">
        <f t="shared" si="13"/>
        <v>2.1024237688943073</v>
      </c>
      <c r="AB17" s="32"/>
    </row>
    <row r="18" spans="1:28" s="31" customFormat="1" x14ac:dyDescent="0.25">
      <c r="A18" s="35" t="s">
        <v>35</v>
      </c>
      <c r="B18" s="41">
        <v>17604</v>
      </c>
      <c r="C18" s="41">
        <v>17922</v>
      </c>
      <c r="D18" s="41">
        <v>18633</v>
      </c>
      <c r="E18" s="42">
        <v>27284</v>
      </c>
      <c r="F18" s="42">
        <v>30048</v>
      </c>
      <c r="G18" s="42">
        <v>30788</v>
      </c>
      <c r="H18" s="42">
        <v>31553</v>
      </c>
      <c r="I18" s="42">
        <v>32884</v>
      </c>
      <c r="J18" s="42">
        <v>35416</v>
      </c>
      <c r="K18" s="41">
        <v>38673</v>
      </c>
      <c r="L18" s="41">
        <v>40832</v>
      </c>
      <c r="M18" s="41">
        <v>42157</v>
      </c>
      <c r="N18" s="41">
        <v>45851</v>
      </c>
      <c r="O18" s="43">
        <f t="shared" si="1"/>
        <v>3.3200498648707262</v>
      </c>
      <c r="P18" s="43">
        <f t="shared" si="2"/>
        <v>2.8470576274202055</v>
      </c>
      <c r="Q18" s="43">
        <f t="shared" si="3"/>
        <v>2.4983507908159162</v>
      </c>
      <c r="R18" s="43">
        <f t="shared" si="4"/>
        <v>2.9527275718133779</v>
      </c>
      <c r="S18" s="43">
        <f t="shared" si="5"/>
        <v>2.8383827792686973</v>
      </c>
      <c r="T18" s="43">
        <f t="shared" si="6"/>
        <v>2.6706012669482302</v>
      </c>
      <c r="U18" s="43">
        <f t="shared" si="7"/>
        <v>2.5047888120015211</v>
      </c>
      <c r="V18" s="43">
        <f t="shared" si="8"/>
        <v>2.3373174725924577</v>
      </c>
      <c r="W18" s="43">
        <f t="shared" si="9"/>
        <v>2.1660473183727493</v>
      </c>
      <c r="X18" s="43">
        <f t="shared" si="10"/>
        <v>2.0345247909210524</v>
      </c>
      <c r="Y18" s="43">
        <f t="shared" si="11"/>
        <v>1.9386167984336098</v>
      </c>
      <c r="Z18" s="43">
        <f t="shared" si="12"/>
        <v>1.8734254618237955</v>
      </c>
      <c r="AA18" s="43">
        <f t="shared" si="13"/>
        <v>1.9065728966510334</v>
      </c>
      <c r="AB18" s="32"/>
    </row>
    <row r="19" spans="1:28" s="31" customFormat="1" ht="31.5" x14ac:dyDescent="0.25">
      <c r="A19" s="35" t="s">
        <v>36</v>
      </c>
      <c r="B19" s="41">
        <v>10924</v>
      </c>
      <c r="C19" s="41">
        <v>11844</v>
      </c>
      <c r="D19" s="41">
        <v>13118</v>
      </c>
      <c r="E19" s="42">
        <v>18984</v>
      </c>
      <c r="F19" s="42">
        <v>21141</v>
      </c>
      <c r="G19" s="42">
        <v>22761</v>
      </c>
      <c r="H19" s="42">
        <v>23475</v>
      </c>
      <c r="I19" s="42">
        <v>26811</v>
      </c>
      <c r="J19" s="42">
        <v>29668</v>
      </c>
      <c r="K19" s="41">
        <v>36268</v>
      </c>
      <c r="L19" s="41">
        <v>37753</v>
      </c>
      <c r="M19" s="41">
        <v>38623</v>
      </c>
      <c r="N19" s="41">
        <v>39479</v>
      </c>
      <c r="O19" s="43">
        <f t="shared" si="1"/>
        <v>2.0602263533201439</v>
      </c>
      <c r="P19" s="43">
        <f t="shared" si="2"/>
        <v>1.8815171598685927</v>
      </c>
      <c r="Q19" s="43">
        <f t="shared" si="3"/>
        <v>1.7588882989278798</v>
      </c>
      <c r="R19" s="43">
        <f t="shared" si="4"/>
        <v>2.0544854208805585</v>
      </c>
      <c r="S19" s="43">
        <f t="shared" si="5"/>
        <v>1.997013123552966</v>
      </c>
      <c r="T19" s="43">
        <f t="shared" si="6"/>
        <v>1.9743262127130266</v>
      </c>
      <c r="U19" s="43">
        <f t="shared" si="7"/>
        <v>1.8635285824402024</v>
      </c>
      <c r="V19" s="43">
        <f t="shared" si="8"/>
        <v>1.9056628986034663</v>
      </c>
      <c r="W19" s="43">
        <f t="shared" si="9"/>
        <v>1.814498866091109</v>
      </c>
      <c r="X19" s="43">
        <f t="shared" si="10"/>
        <v>1.908001580356443</v>
      </c>
      <c r="Y19" s="43">
        <f t="shared" si="11"/>
        <v>1.7924324057421646</v>
      </c>
      <c r="Z19" s="43">
        <f t="shared" si="12"/>
        <v>1.7163771523595241</v>
      </c>
      <c r="AA19" s="43">
        <f t="shared" si="13"/>
        <v>1.6416128631193678</v>
      </c>
      <c r="AB19" s="32"/>
    </row>
    <row r="20" spans="1:28" s="31" customFormat="1" ht="47.25" x14ac:dyDescent="0.25">
      <c r="A20" s="35" t="s">
        <v>37</v>
      </c>
      <c r="B20" s="41">
        <v>5774</v>
      </c>
      <c r="C20" s="41">
        <v>7538</v>
      </c>
      <c r="D20" s="41">
        <v>8639</v>
      </c>
      <c r="E20" s="42">
        <v>14611</v>
      </c>
      <c r="F20" s="42">
        <v>15799</v>
      </c>
      <c r="G20" s="42">
        <v>17259</v>
      </c>
      <c r="H20" s="42">
        <v>22892</v>
      </c>
      <c r="I20" s="42">
        <v>22864</v>
      </c>
      <c r="J20" s="42">
        <v>24759</v>
      </c>
      <c r="K20" s="41">
        <v>28822</v>
      </c>
      <c r="L20" s="41">
        <v>30514</v>
      </c>
      <c r="M20" s="41">
        <v>33258</v>
      </c>
      <c r="N20" s="41">
        <v>32160</v>
      </c>
      <c r="O20" s="43">
        <f t="shared" si="1"/>
        <v>1.0889552328881831</v>
      </c>
      <c r="P20" s="43">
        <f t="shared" si="2"/>
        <v>1.1974735183290655</v>
      </c>
      <c r="Q20" s="43">
        <f t="shared" si="3"/>
        <v>1.1583348082358556</v>
      </c>
      <c r="R20" s="43">
        <f t="shared" si="4"/>
        <v>1.5812308514794482</v>
      </c>
      <c r="S20" s="43">
        <f t="shared" si="5"/>
        <v>1.4923991456891024</v>
      </c>
      <c r="T20" s="43">
        <f t="shared" si="6"/>
        <v>1.4970737711530304</v>
      </c>
      <c r="U20" s="43">
        <f t="shared" si="7"/>
        <v>1.817247979093551</v>
      </c>
      <c r="V20" s="43">
        <f t="shared" si="8"/>
        <v>1.6251194104535323</v>
      </c>
      <c r="W20" s="43">
        <f t="shared" si="9"/>
        <v>1.5142637665346423</v>
      </c>
      <c r="X20" s="43">
        <f t="shared" si="10"/>
        <v>1.5162794074399857</v>
      </c>
      <c r="Y20" s="43">
        <f t="shared" si="11"/>
        <v>1.4487400320190822</v>
      </c>
      <c r="Z20" s="43">
        <f t="shared" si="12"/>
        <v>1.477960576163764</v>
      </c>
      <c r="AA20" s="43">
        <f t="shared" si="13"/>
        <v>1.3372747455082163</v>
      </c>
      <c r="AB20" s="32"/>
    </row>
    <row r="21" spans="1:28" s="12" customFormat="1" x14ac:dyDescent="0.25">
      <c r="K21" s="14"/>
      <c r="L21" s="14"/>
      <c r="M21" s="14"/>
      <c r="N21" s="14"/>
      <c r="T21" s="13"/>
    </row>
    <row r="22" spans="1:28" s="12" customFormat="1" ht="18.75" x14ac:dyDescent="0.25">
      <c r="A22" s="12" t="s">
        <v>9</v>
      </c>
      <c r="M22" s="14"/>
      <c r="N22" s="13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3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5" bestFit="1" customWidth="1"/>
    <col min="28" max="28" width="13.28515625" style="15" customWidth="1"/>
    <col min="29" max="29" width="14.7109375" style="15" customWidth="1"/>
    <col min="30" max="30" width="15.140625" style="15" customWidth="1"/>
    <col min="31" max="31" width="12.7109375" style="15" bestFit="1" customWidth="1"/>
    <col min="32" max="32" width="3.5703125" style="2" customWidth="1"/>
    <col min="33" max="16384" width="9.140625" style="2"/>
  </cols>
  <sheetData>
    <row r="1" spans="1:31" ht="33" customHeight="1" x14ac:dyDescent="0.25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1" s="8" customFormat="1" ht="27.75" customHeight="1" x14ac:dyDescent="0.25">
      <c r="A2" s="100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AA2" s="15"/>
      <c r="AB2" s="15"/>
      <c r="AC2" s="15"/>
      <c r="AD2" s="15"/>
      <c r="AE2" s="15"/>
    </row>
    <row r="3" spans="1:31" x14ac:dyDescent="0.25">
      <c r="A3" s="101"/>
      <c r="B3" s="98">
        <v>2017</v>
      </c>
      <c r="C3" s="98"/>
      <c r="D3" s="98"/>
      <c r="E3" s="98"/>
      <c r="F3" s="98"/>
      <c r="G3" s="98"/>
      <c r="H3" s="98">
        <v>2018</v>
      </c>
      <c r="I3" s="98"/>
      <c r="J3" s="98"/>
      <c r="K3" s="98"/>
      <c r="L3" s="98"/>
      <c r="M3" s="98"/>
      <c r="N3" s="98">
        <v>2019</v>
      </c>
      <c r="O3" s="98"/>
      <c r="P3" s="98"/>
      <c r="Q3" s="98"/>
      <c r="R3" s="98"/>
      <c r="S3" s="98"/>
      <c r="T3" s="98">
        <v>2020</v>
      </c>
      <c r="U3" s="98"/>
      <c r="V3" s="98"/>
      <c r="W3" s="98"/>
      <c r="X3" s="98"/>
      <c r="Y3" s="98"/>
      <c r="Z3" s="98">
        <v>2021</v>
      </c>
      <c r="AA3" s="98"/>
      <c r="AB3" s="98"/>
      <c r="AC3" s="98"/>
      <c r="AD3" s="98"/>
      <c r="AE3" s="98"/>
    </row>
    <row r="4" spans="1:31" ht="47.25" x14ac:dyDescent="0.25">
      <c r="A4" s="101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8" t="s">
        <v>15</v>
      </c>
      <c r="U4" s="28" t="s">
        <v>16</v>
      </c>
      <c r="V4" s="28" t="s">
        <v>17</v>
      </c>
      <c r="W4" s="28" t="s">
        <v>18</v>
      </c>
      <c r="X4" s="28" t="s">
        <v>19</v>
      </c>
      <c r="Y4" s="28" t="s">
        <v>20</v>
      </c>
      <c r="Z4" s="54" t="s">
        <v>15</v>
      </c>
      <c r="AA4" s="54" t="s">
        <v>16</v>
      </c>
      <c r="AB4" s="54" t="s">
        <v>17</v>
      </c>
      <c r="AC4" s="54" t="s">
        <v>18</v>
      </c>
      <c r="AD4" s="54" t="s">
        <v>19</v>
      </c>
      <c r="AE4" s="54" t="s">
        <v>20</v>
      </c>
    </row>
    <row r="5" spans="1:31" s="1" customFormat="1" ht="31.5" x14ac:dyDescent="0.25">
      <c r="A5" s="44" t="s">
        <v>21</v>
      </c>
      <c r="B5" s="45">
        <v>2545178</v>
      </c>
      <c r="C5" s="45">
        <v>433693</v>
      </c>
      <c r="D5" s="50">
        <v>545878</v>
      </c>
      <c r="E5" s="50">
        <v>787965</v>
      </c>
      <c r="F5" s="50">
        <v>286586</v>
      </c>
      <c r="G5" s="45">
        <v>456119</v>
      </c>
      <c r="H5" s="45">
        <v>2738986</v>
      </c>
      <c r="I5" s="45">
        <v>448826</v>
      </c>
      <c r="J5" s="50">
        <v>590686</v>
      </c>
      <c r="K5" s="50">
        <v>856284</v>
      </c>
      <c r="L5" s="50">
        <v>321138</v>
      </c>
      <c r="M5" s="45">
        <v>479428</v>
      </c>
      <c r="N5" s="45">
        <v>4113114</v>
      </c>
      <c r="O5" s="45">
        <v>1454937</v>
      </c>
      <c r="P5" s="50">
        <v>658314</v>
      </c>
      <c r="Q5" s="50">
        <v>931770</v>
      </c>
      <c r="R5" s="50">
        <v>349917</v>
      </c>
      <c r="S5" s="45">
        <v>670655</v>
      </c>
      <c r="T5" s="50">
        <v>4266709</v>
      </c>
      <c r="U5" s="50">
        <v>1435639</v>
      </c>
      <c r="V5" s="50">
        <v>710109</v>
      </c>
      <c r="W5" s="50">
        <v>1013060</v>
      </c>
      <c r="X5" s="50">
        <v>377097</v>
      </c>
      <c r="Y5" s="50">
        <v>680108</v>
      </c>
      <c r="Z5" s="70">
        <v>4531863</v>
      </c>
      <c r="AA5" s="70">
        <v>1449259</v>
      </c>
      <c r="AB5" s="50">
        <v>794253</v>
      </c>
      <c r="AC5" s="50">
        <v>1113024</v>
      </c>
      <c r="AD5" s="50">
        <v>419808</v>
      </c>
      <c r="AE5" s="70">
        <v>708309</v>
      </c>
    </row>
    <row r="6" spans="1:31" ht="31.5" x14ac:dyDescent="0.25">
      <c r="A6" s="36" t="s">
        <v>48</v>
      </c>
      <c r="B6" s="46">
        <v>124877</v>
      </c>
      <c r="C6" s="47"/>
      <c r="D6" s="51">
        <v>2220</v>
      </c>
      <c r="E6" s="51">
        <v>46125</v>
      </c>
      <c r="F6" s="51">
        <v>5132</v>
      </c>
      <c r="G6" s="46">
        <v>63557</v>
      </c>
      <c r="H6" s="46">
        <v>132963</v>
      </c>
      <c r="I6" s="47"/>
      <c r="J6" s="51">
        <v>2672</v>
      </c>
      <c r="K6" s="51">
        <v>47309</v>
      </c>
      <c r="L6" s="51">
        <v>5238</v>
      </c>
      <c r="M6" s="46">
        <v>69015</v>
      </c>
      <c r="N6" s="46">
        <v>86367</v>
      </c>
      <c r="O6" s="47"/>
      <c r="P6" s="51">
        <v>2702</v>
      </c>
      <c r="Q6" s="51">
        <v>47303</v>
      </c>
      <c r="R6" s="51">
        <v>5322</v>
      </c>
      <c r="S6" s="46">
        <v>21937</v>
      </c>
      <c r="T6" s="51">
        <v>89987</v>
      </c>
      <c r="U6" s="51"/>
      <c r="V6" s="51">
        <v>2888</v>
      </c>
      <c r="W6" s="51">
        <v>48616</v>
      </c>
      <c r="X6" s="51">
        <v>5927</v>
      </c>
      <c r="Y6" s="51">
        <v>22579</v>
      </c>
      <c r="Z6" s="71">
        <v>94030</v>
      </c>
      <c r="AA6" s="71"/>
      <c r="AB6" s="51">
        <v>3441</v>
      </c>
      <c r="AC6" s="51">
        <v>52904</v>
      </c>
      <c r="AD6" s="51">
        <v>6411</v>
      </c>
      <c r="AE6" s="71">
        <v>22352</v>
      </c>
    </row>
    <row r="7" spans="1:31" x14ac:dyDescent="0.25">
      <c r="A7" s="36" t="s">
        <v>49</v>
      </c>
      <c r="B7" s="46">
        <v>647425</v>
      </c>
      <c r="C7" s="47"/>
      <c r="D7" s="51">
        <v>166558</v>
      </c>
      <c r="E7" s="51">
        <v>320183</v>
      </c>
      <c r="F7" s="51">
        <v>100777</v>
      </c>
      <c r="G7" s="46">
        <v>56495</v>
      </c>
      <c r="H7" s="46">
        <v>729372</v>
      </c>
      <c r="I7" s="47"/>
      <c r="J7" s="51">
        <v>185382</v>
      </c>
      <c r="K7" s="51">
        <v>357112</v>
      </c>
      <c r="L7" s="51">
        <v>115053</v>
      </c>
      <c r="M7" s="46">
        <v>59563</v>
      </c>
      <c r="N7" s="46">
        <v>836213</v>
      </c>
      <c r="O7" s="47"/>
      <c r="P7" s="51">
        <v>222263</v>
      </c>
      <c r="Q7" s="51">
        <v>404975</v>
      </c>
      <c r="R7" s="51">
        <v>132169</v>
      </c>
      <c r="S7" s="46">
        <v>62694</v>
      </c>
      <c r="T7" s="51">
        <v>889629</v>
      </c>
      <c r="U7" s="51"/>
      <c r="V7" s="51">
        <v>238376</v>
      </c>
      <c r="W7" s="51">
        <v>435800</v>
      </c>
      <c r="X7" s="51">
        <v>133815</v>
      </c>
      <c r="Y7" s="51">
        <v>69279</v>
      </c>
      <c r="Z7" s="71">
        <v>993233</v>
      </c>
      <c r="AA7" s="71"/>
      <c r="AB7" s="51">
        <v>266788</v>
      </c>
      <c r="AC7" s="51">
        <v>483117</v>
      </c>
      <c r="AD7" s="51">
        <v>156895</v>
      </c>
      <c r="AE7" s="71">
        <v>72997</v>
      </c>
    </row>
    <row r="8" spans="1:31" x14ac:dyDescent="0.25">
      <c r="A8" s="36" t="s">
        <v>50</v>
      </c>
      <c r="B8" s="46">
        <v>247457</v>
      </c>
      <c r="C8" s="47"/>
      <c r="D8" s="51">
        <v>46710</v>
      </c>
      <c r="E8" s="51">
        <v>125372</v>
      </c>
      <c r="F8" s="51">
        <v>22911</v>
      </c>
      <c r="G8" s="46">
        <v>50903</v>
      </c>
      <c r="H8" s="46">
        <v>259665</v>
      </c>
      <c r="I8" s="47"/>
      <c r="J8" s="51">
        <v>48228</v>
      </c>
      <c r="K8" s="51">
        <v>132971</v>
      </c>
      <c r="L8" s="51">
        <v>22773</v>
      </c>
      <c r="M8" s="46">
        <v>51487</v>
      </c>
      <c r="N8" s="46">
        <v>278608</v>
      </c>
      <c r="O8" s="47"/>
      <c r="P8" s="51">
        <v>48824</v>
      </c>
      <c r="Q8" s="51">
        <v>139210</v>
      </c>
      <c r="R8" s="51">
        <v>33504</v>
      </c>
      <c r="S8" s="46">
        <v>52006</v>
      </c>
      <c r="T8" s="51">
        <v>324045</v>
      </c>
      <c r="U8" s="51"/>
      <c r="V8" s="51">
        <v>67232</v>
      </c>
      <c r="W8" s="51">
        <v>154223</v>
      </c>
      <c r="X8" s="51">
        <v>41256</v>
      </c>
      <c r="Y8" s="51">
        <v>56167</v>
      </c>
      <c r="Z8" s="71">
        <v>370795</v>
      </c>
      <c r="AA8" s="71"/>
      <c r="AB8" s="51">
        <v>75397</v>
      </c>
      <c r="AC8" s="51">
        <v>175426</v>
      </c>
      <c r="AD8" s="51">
        <v>53085</v>
      </c>
      <c r="AE8" s="71">
        <v>59789</v>
      </c>
    </row>
    <row r="9" spans="1:31" ht="47.25" x14ac:dyDescent="0.25">
      <c r="A9" s="36" t="s">
        <v>51</v>
      </c>
      <c r="B9" s="46">
        <v>221484</v>
      </c>
      <c r="C9" s="47"/>
      <c r="D9" s="51">
        <v>68244</v>
      </c>
      <c r="E9" s="51">
        <v>114965</v>
      </c>
      <c r="F9" s="51">
        <v>2762</v>
      </c>
      <c r="G9" s="46">
        <v>35056</v>
      </c>
      <c r="H9" s="46">
        <v>234174</v>
      </c>
      <c r="I9" s="47"/>
      <c r="J9" s="51">
        <v>73969</v>
      </c>
      <c r="K9" s="51">
        <v>119973</v>
      </c>
      <c r="L9" s="51">
        <v>3094</v>
      </c>
      <c r="M9" s="46">
        <v>35801</v>
      </c>
      <c r="N9" s="46">
        <v>246545</v>
      </c>
      <c r="O9" s="47"/>
      <c r="P9" s="51">
        <v>78059</v>
      </c>
      <c r="Q9" s="51">
        <v>126934</v>
      </c>
      <c r="R9" s="51">
        <v>3539</v>
      </c>
      <c r="S9" s="46">
        <v>36446</v>
      </c>
      <c r="T9" s="51">
        <v>263168</v>
      </c>
      <c r="U9" s="51"/>
      <c r="V9" s="51">
        <v>88735</v>
      </c>
      <c r="W9" s="51">
        <v>130813</v>
      </c>
      <c r="X9" s="51">
        <v>5879</v>
      </c>
      <c r="Y9" s="51">
        <v>36140</v>
      </c>
      <c r="Z9" s="71">
        <v>270347</v>
      </c>
      <c r="AA9" s="71"/>
      <c r="AB9" s="51">
        <v>93195</v>
      </c>
      <c r="AC9" s="51">
        <v>133856</v>
      </c>
      <c r="AD9" s="51">
        <v>5932</v>
      </c>
      <c r="AE9" s="71">
        <v>36646</v>
      </c>
    </row>
    <row r="10" spans="1:31" ht="63" x14ac:dyDescent="0.25">
      <c r="A10" s="36" t="s">
        <v>52</v>
      </c>
      <c r="B10" s="46">
        <v>12749</v>
      </c>
      <c r="C10" s="47"/>
      <c r="D10" s="51">
        <v>2969</v>
      </c>
      <c r="E10" s="51">
        <v>2391</v>
      </c>
      <c r="F10" s="51">
        <v>911</v>
      </c>
      <c r="G10" s="46">
        <v>1581</v>
      </c>
      <c r="H10" s="46">
        <v>16058</v>
      </c>
      <c r="I10" s="47"/>
      <c r="J10" s="51">
        <v>10479</v>
      </c>
      <c r="K10" s="51">
        <v>2559</v>
      </c>
      <c r="L10" s="51">
        <v>969</v>
      </c>
      <c r="M10" s="46">
        <v>1607</v>
      </c>
      <c r="N10" s="46">
        <v>18707</v>
      </c>
      <c r="O10" s="47"/>
      <c r="P10" s="51">
        <v>12995</v>
      </c>
      <c r="Q10" s="51">
        <v>2815</v>
      </c>
      <c r="R10" s="51">
        <v>1111</v>
      </c>
      <c r="S10" s="46">
        <v>1755</v>
      </c>
      <c r="T10" s="51">
        <v>22003</v>
      </c>
      <c r="U10" s="51"/>
      <c r="V10" s="51">
        <v>10468</v>
      </c>
      <c r="W10" s="51">
        <v>5536</v>
      </c>
      <c r="X10" s="51">
        <v>1581</v>
      </c>
      <c r="Y10" s="51">
        <v>3819</v>
      </c>
      <c r="Z10" s="71">
        <v>25000</v>
      </c>
      <c r="AA10" s="71"/>
      <c r="AB10" s="51">
        <v>11610</v>
      </c>
      <c r="AC10" s="51">
        <v>6443</v>
      </c>
      <c r="AD10" s="51">
        <v>1855</v>
      </c>
      <c r="AE10" s="71">
        <v>4463</v>
      </c>
    </row>
    <row r="11" spans="1:31" x14ac:dyDescent="0.25">
      <c r="A11" s="36" t="s">
        <v>53</v>
      </c>
      <c r="B11" s="46">
        <v>20112</v>
      </c>
      <c r="C11" s="47"/>
      <c r="D11" s="51">
        <v>2246</v>
      </c>
      <c r="E11" s="51">
        <v>6635</v>
      </c>
      <c r="F11" s="51">
        <v>6484</v>
      </c>
      <c r="G11" s="46">
        <v>4422</v>
      </c>
      <c r="H11" s="46">
        <v>25668</v>
      </c>
      <c r="I11" s="47"/>
      <c r="J11" s="51">
        <v>2354</v>
      </c>
      <c r="K11" s="51">
        <v>8207</v>
      </c>
      <c r="L11" s="51">
        <v>10165</v>
      </c>
      <c r="M11" s="46">
        <v>4502</v>
      </c>
      <c r="N11" s="46">
        <v>28163</v>
      </c>
      <c r="O11" s="47"/>
      <c r="P11" s="51">
        <v>2431</v>
      </c>
      <c r="Q11" s="51">
        <v>8932</v>
      </c>
      <c r="R11" s="51">
        <v>12103</v>
      </c>
      <c r="S11" s="46">
        <v>4384</v>
      </c>
      <c r="T11" s="51">
        <v>30486</v>
      </c>
      <c r="U11" s="51"/>
      <c r="V11" s="51">
        <v>2544</v>
      </c>
      <c r="W11" s="51">
        <v>14352</v>
      </c>
      <c r="X11" s="51">
        <v>8807</v>
      </c>
      <c r="Y11" s="51">
        <v>4468</v>
      </c>
      <c r="Z11" s="71">
        <v>34353</v>
      </c>
      <c r="AA11" s="71"/>
      <c r="AB11" s="51">
        <v>6392</v>
      </c>
      <c r="AC11" s="51">
        <v>16103</v>
      </c>
      <c r="AD11" s="51">
        <v>8368</v>
      </c>
      <c r="AE11" s="71">
        <v>2926</v>
      </c>
    </row>
    <row r="12" spans="1:31" ht="47.25" x14ac:dyDescent="0.25">
      <c r="A12" s="36" t="s">
        <v>54</v>
      </c>
      <c r="B12" s="46">
        <v>84649</v>
      </c>
      <c r="C12" s="47"/>
      <c r="D12" s="51">
        <v>8201</v>
      </c>
      <c r="E12" s="51">
        <v>23966</v>
      </c>
      <c r="F12" s="51">
        <v>3946</v>
      </c>
      <c r="G12" s="46">
        <v>45481</v>
      </c>
      <c r="H12" s="46">
        <v>99803</v>
      </c>
      <c r="I12" s="47"/>
      <c r="J12" s="51">
        <v>10186</v>
      </c>
      <c r="K12" s="51">
        <v>28643</v>
      </c>
      <c r="L12" s="51">
        <v>9788</v>
      </c>
      <c r="M12" s="46">
        <v>47464</v>
      </c>
      <c r="N12" s="46">
        <v>106516</v>
      </c>
      <c r="O12" s="47"/>
      <c r="P12" s="51">
        <v>11654</v>
      </c>
      <c r="Q12" s="51">
        <v>30045</v>
      </c>
      <c r="R12" s="51">
        <v>10868</v>
      </c>
      <c r="S12" s="46">
        <v>50069</v>
      </c>
      <c r="T12" s="51">
        <v>112864</v>
      </c>
      <c r="U12" s="51"/>
      <c r="V12" s="51">
        <v>12021</v>
      </c>
      <c r="W12" s="51">
        <v>31658</v>
      </c>
      <c r="X12" s="51">
        <v>13330</v>
      </c>
      <c r="Y12" s="51">
        <v>51827</v>
      </c>
      <c r="Z12" s="71">
        <v>113569</v>
      </c>
      <c r="AA12" s="71"/>
      <c r="AB12" s="51">
        <v>25814</v>
      </c>
      <c r="AC12" s="51">
        <v>28581</v>
      </c>
      <c r="AD12" s="51">
        <v>11553</v>
      </c>
      <c r="AE12" s="71">
        <v>45931</v>
      </c>
    </row>
    <row r="13" spans="1:31" x14ac:dyDescent="0.25">
      <c r="A13" s="36" t="s">
        <v>55</v>
      </c>
      <c r="B13" s="46">
        <v>390090</v>
      </c>
      <c r="C13" s="47"/>
      <c r="D13" s="51">
        <v>210767</v>
      </c>
      <c r="E13" s="51">
        <v>36140</v>
      </c>
      <c r="F13" s="51">
        <v>118682</v>
      </c>
      <c r="G13" s="46">
        <v>23772</v>
      </c>
      <c r="H13" s="46">
        <v>398021</v>
      </c>
      <c r="I13" s="47"/>
      <c r="J13" s="51">
        <v>210728</v>
      </c>
      <c r="K13" s="51">
        <v>38840</v>
      </c>
      <c r="L13" s="51">
        <v>126493</v>
      </c>
      <c r="M13" s="46">
        <v>21528</v>
      </c>
      <c r="N13" s="46">
        <v>413805</v>
      </c>
      <c r="O13" s="47"/>
      <c r="P13" s="51">
        <v>228062</v>
      </c>
      <c r="Q13" s="51">
        <v>42951</v>
      </c>
      <c r="R13" s="51">
        <v>120387</v>
      </c>
      <c r="S13" s="46">
        <v>21944</v>
      </c>
      <c r="T13" s="51">
        <v>430401</v>
      </c>
      <c r="U13" s="51"/>
      <c r="V13" s="51">
        <v>229395</v>
      </c>
      <c r="W13" s="51">
        <v>48625</v>
      </c>
      <c r="X13" s="51">
        <v>127616</v>
      </c>
      <c r="Y13" s="51">
        <v>22756</v>
      </c>
      <c r="Z13" s="71">
        <v>478001</v>
      </c>
      <c r="AA13" s="71"/>
      <c r="AB13" s="51">
        <v>242668</v>
      </c>
      <c r="AC13" s="51">
        <v>64435</v>
      </c>
      <c r="AD13" s="51">
        <v>136264</v>
      </c>
      <c r="AE13" s="71">
        <v>31836</v>
      </c>
    </row>
    <row r="14" spans="1:31" ht="47.25" x14ac:dyDescent="0.25">
      <c r="A14" s="36" t="s">
        <v>56</v>
      </c>
      <c r="B14" s="46">
        <v>11771</v>
      </c>
      <c r="C14" s="46">
        <v>155</v>
      </c>
      <c r="D14" s="51">
        <v>1277</v>
      </c>
      <c r="E14" s="51">
        <v>2243</v>
      </c>
      <c r="F14" s="51">
        <v>395</v>
      </c>
      <c r="G14" s="46">
        <v>7123</v>
      </c>
      <c r="H14" s="46">
        <v>11410</v>
      </c>
      <c r="I14" s="46">
        <v>156</v>
      </c>
      <c r="J14" s="51">
        <v>1184</v>
      </c>
      <c r="K14" s="51">
        <v>2575</v>
      </c>
      <c r="L14" s="51">
        <v>444</v>
      </c>
      <c r="M14" s="46">
        <v>6848</v>
      </c>
      <c r="N14" s="46">
        <v>13509</v>
      </c>
      <c r="O14" s="46">
        <v>156</v>
      </c>
      <c r="P14" s="51">
        <v>1275</v>
      </c>
      <c r="Q14" s="51">
        <v>2902</v>
      </c>
      <c r="R14" s="51">
        <v>449</v>
      </c>
      <c r="S14" s="46">
        <v>8552</v>
      </c>
      <c r="T14" s="51">
        <v>14537</v>
      </c>
      <c r="U14" s="51">
        <v>469</v>
      </c>
      <c r="V14" s="51">
        <v>1290</v>
      </c>
      <c r="W14" s="51">
        <v>2938</v>
      </c>
      <c r="X14" s="51">
        <v>541</v>
      </c>
      <c r="Y14" s="51">
        <v>9036</v>
      </c>
      <c r="Z14" s="71">
        <v>14454</v>
      </c>
      <c r="AA14" s="71">
        <v>865</v>
      </c>
      <c r="AB14" s="51">
        <v>1297</v>
      </c>
      <c r="AC14" s="51">
        <v>3538</v>
      </c>
      <c r="AD14" s="51">
        <v>528</v>
      </c>
      <c r="AE14" s="71">
        <v>7926</v>
      </c>
    </row>
    <row r="15" spans="1:31" ht="31.5" x14ac:dyDescent="0.25">
      <c r="A15" s="36" t="s">
        <v>57</v>
      </c>
      <c r="B15" s="46">
        <v>51755</v>
      </c>
      <c r="C15" s="47"/>
      <c r="D15" s="51">
        <v>12971</v>
      </c>
      <c r="E15" s="51">
        <v>34630</v>
      </c>
      <c r="F15" s="51">
        <v>513</v>
      </c>
      <c r="G15" s="46">
        <v>2979</v>
      </c>
      <c r="H15" s="46">
        <v>52354</v>
      </c>
      <c r="I15" s="47"/>
      <c r="J15" s="51">
        <v>14874</v>
      </c>
      <c r="K15" s="51">
        <v>33443</v>
      </c>
      <c r="L15" s="51">
        <v>529</v>
      </c>
      <c r="M15" s="46">
        <v>3067</v>
      </c>
      <c r="N15" s="46">
        <v>54642</v>
      </c>
      <c r="O15" s="47"/>
      <c r="P15" s="51">
        <v>15682</v>
      </c>
      <c r="Q15" s="51">
        <v>34536</v>
      </c>
      <c r="R15" s="51">
        <v>562</v>
      </c>
      <c r="S15" s="46">
        <v>2687</v>
      </c>
      <c r="T15" s="51">
        <v>56974</v>
      </c>
      <c r="U15" s="51"/>
      <c r="V15" s="51">
        <v>16645</v>
      </c>
      <c r="W15" s="51">
        <v>35702</v>
      </c>
      <c r="X15" s="51">
        <v>633</v>
      </c>
      <c r="Y15" s="51">
        <v>2752</v>
      </c>
      <c r="Z15" s="71">
        <v>59591</v>
      </c>
      <c r="AA15" s="71"/>
      <c r="AB15" s="51">
        <v>17345</v>
      </c>
      <c r="AC15" s="51">
        <v>36417</v>
      </c>
      <c r="AD15" s="51">
        <v>717</v>
      </c>
      <c r="AE15" s="71">
        <v>3621</v>
      </c>
    </row>
    <row r="16" spans="1:31" ht="31.5" x14ac:dyDescent="0.25">
      <c r="A16" s="36" t="s">
        <v>58</v>
      </c>
      <c r="B16" s="46">
        <v>23041</v>
      </c>
      <c r="C16" s="47"/>
      <c r="D16" s="51">
        <v>142</v>
      </c>
      <c r="E16" s="51">
        <v>9851</v>
      </c>
      <c r="F16" s="51">
        <v>3777</v>
      </c>
      <c r="G16" s="46">
        <v>8763</v>
      </c>
      <c r="H16" s="46">
        <v>24004</v>
      </c>
      <c r="I16" s="47"/>
      <c r="J16" s="51">
        <v>139</v>
      </c>
      <c r="K16" s="51">
        <v>10119</v>
      </c>
      <c r="L16" s="51">
        <v>4350</v>
      </c>
      <c r="M16" s="46">
        <v>9197</v>
      </c>
      <c r="N16" s="46">
        <v>24494</v>
      </c>
      <c r="O16" s="47"/>
      <c r="P16" s="51">
        <v>134</v>
      </c>
      <c r="Q16" s="51">
        <v>10672</v>
      </c>
      <c r="R16" s="51">
        <v>4214</v>
      </c>
      <c r="S16" s="46">
        <v>9276</v>
      </c>
      <c r="T16" s="51">
        <v>29743</v>
      </c>
      <c r="U16" s="51"/>
      <c r="V16" s="51">
        <v>103</v>
      </c>
      <c r="W16" s="51">
        <v>14372</v>
      </c>
      <c r="X16" s="51">
        <v>6236</v>
      </c>
      <c r="Y16" s="51">
        <v>8828</v>
      </c>
      <c r="Z16" s="71">
        <v>28045</v>
      </c>
      <c r="AA16" s="71"/>
      <c r="AB16" s="51">
        <v>1248</v>
      </c>
      <c r="AC16" s="51">
        <v>13097</v>
      </c>
      <c r="AD16" s="51">
        <v>5387</v>
      </c>
      <c r="AE16" s="71">
        <v>8119</v>
      </c>
    </row>
    <row r="17" spans="1:31" ht="31.5" x14ac:dyDescent="0.25">
      <c r="A17" s="36" t="s">
        <v>59</v>
      </c>
      <c r="B17" s="46">
        <v>525827</v>
      </c>
      <c r="C17" s="46">
        <v>433053</v>
      </c>
      <c r="D17" s="51">
        <v>6080</v>
      </c>
      <c r="E17" s="51">
        <v>17125</v>
      </c>
      <c r="F17" s="51">
        <v>6134</v>
      </c>
      <c r="G17" s="46">
        <v>61401</v>
      </c>
      <c r="H17" s="46">
        <v>559117</v>
      </c>
      <c r="I17" s="46">
        <v>448181</v>
      </c>
      <c r="J17" s="51">
        <v>9819</v>
      </c>
      <c r="K17" s="51">
        <v>19291</v>
      </c>
      <c r="L17" s="51">
        <v>7477</v>
      </c>
      <c r="M17" s="46">
        <v>71880</v>
      </c>
      <c r="N17" s="46">
        <v>1787679</v>
      </c>
      <c r="O17" s="46">
        <v>1454301</v>
      </c>
      <c r="P17" s="51">
        <v>10500</v>
      </c>
      <c r="Q17" s="51">
        <v>18937</v>
      </c>
      <c r="R17" s="51">
        <v>8971</v>
      </c>
      <c r="S17" s="46">
        <v>292726</v>
      </c>
      <c r="T17" s="51">
        <v>1764943</v>
      </c>
      <c r="U17" s="51">
        <v>1434612</v>
      </c>
      <c r="V17" s="51">
        <v>14480</v>
      </c>
      <c r="W17" s="51">
        <v>18920</v>
      </c>
      <c r="X17" s="51">
        <v>11238</v>
      </c>
      <c r="Y17" s="51">
        <v>281934</v>
      </c>
      <c r="Z17" s="71">
        <v>1781748</v>
      </c>
      <c r="AA17" s="71">
        <v>1447723</v>
      </c>
      <c r="AB17" s="51">
        <v>18717</v>
      </c>
      <c r="AC17" s="51">
        <v>20544</v>
      </c>
      <c r="AD17" s="51">
        <v>13463</v>
      </c>
      <c r="AE17" s="71">
        <v>274714</v>
      </c>
    </row>
    <row r="18" spans="1:31" ht="31.5" x14ac:dyDescent="0.25">
      <c r="A18" s="36" t="s">
        <v>60</v>
      </c>
      <c r="B18" s="46">
        <v>17262</v>
      </c>
      <c r="C18" s="47"/>
      <c r="D18" s="51">
        <v>3940</v>
      </c>
      <c r="E18" s="51">
        <v>5501</v>
      </c>
      <c r="F18" s="51">
        <v>1409</v>
      </c>
      <c r="G18" s="46">
        <v>5538</v>
      </c>
      <c r="H18" s="46">
        <v>19291</v>
      </c>
      <c r="I18" s="47"/>
      <c r="J18" s="51">
        <v>4505</v>
      </c>
      <c r="K18" s="51">
        <v>5995</v>
      </c>
      <c r="L18" s="51">
        <v>2001</v>
      </c>
      <c r="M18" s="46">
        <v>5964</v>
      </c>
      <c r="N18" s="46">
        <v>22818</v>
      </c>
      <c r="O18" s="47"/>
      <c r="P18" s="51">
        <v>4754</v>
      </c>
      <c r="Q18" s="51">
        <v>6696</v>
      </c>
      <c r="R18" s="51">
        <v>2189</v>
      </c>
      <c r="S18" s="46">
        <v>8290</v>
      </c>
      <c r="T18" s="51">
        <v>22370</v>
      </c>
      <c r="U18" s="51"/>
      <c r="V18" s="51">
        <v>5075</v>
      </c>
      <c r="W18" s="51">
        <v>7170</v>
      </c>
      <c r="X18" s="51">
        <v>2222</v>
      </c>
      <c r="Y18" s="51">
        <v>6963</v>
      </c>
      <c r="Z18" s="71">
        <v>23424</v>
      </c>
      <c r="AA18" s="71"/>
      <c r="AB18" s="51">
        <v>5285</v>
      </c>
      <c r="AC18" s="51">
        <v>7700</v>
      </c>
      <c r="AD18" s="51">
        <v>2471</v>
      </c>
      <c r="AE18" s="71">
        <v>6982</v>
      </c>
    </row>
    <row r="19" spans="1:31" ht="47.25" x14ac:dyDescent="0.25">
      <c r="A19" s="36" t="s">
        <v>61</v>
      </c>
      <c r="B19" s="46">
        <v>24440</v>
      </c>
      <c r="C19" s="47"/>
      <c r="D19" s="51">
        <v>1997</v>
      </c>
      <c r="E19" s="51">
        <v>6270</v>
      </c>
      <c r="F19" s="51">
        <v>3624</v>
      </c>
      <c r="G19" s="46">
        <v>11271</v>
      </c>
      <c r="H19" s="46">
        <v>24611</v>
      </c>
      <c r="I19" s="47"/>
      <c r="J19" s="51">
        <v>2361</v>
      </c>
      <c r="K19" s="51">
        <v>6786</v>
      </c>
      <c r="L19" s="51">
        <v>3164</v>
      </c>
      <c r="M19" s="46">
        <v>11187</v>
      </c>
      <c r="N19" s="46">
        <v>26990</v>
      </c>
      <c r="O19" s="47"/>
      <c r="P19" s="51">
        <v>2551</v>
      </c>
      <c r="Q19" s="51">
        <v>6382</v>
      </c>
      <c r="R19" s="51">
        <v>3255</v>
      </c>
      <c r="S19" s="46">
        <v>13371</v>
      </c>
      <c r="T19" s="51">
        <v>27301</v>
      </c>
      <c r="U19" s="51"/>
      <c r="V19" s="51">
        <v>2236</v>
      </c>
      <c r="W19" s="51">
        <v>6974</v>
      </c>
      <c r="X19" s="51">
        <v>3461</v>
      </c>
      <c r="Y19" s="51">
        <v>13399</v>
      </c>
      <c r="Z19" s="71">
        <v>35284</v>
      </c>
      <c r="AA19" s="71"/>
      <c r="AB19" s="51">
        <v>4997</v>
      </c>
      <c r="AC19" s="51">
        <v>11047</v>
      </c>
      <c r="AD19" s="51">
        <v>4886</v>
      </c>
      <c r="AE19" s="71">
        <v>13567</v>
      </c>
    </row>
    <row r="20" spans="1:31" ht="48" customHeight="1" x14ac:dyDescent="0.25">
      <c r="A20" s="36" t="s">
        <v>62</v>
      </c>
      <c r="B20" s="46">
        <v>40536</v>
      </c>
      <c r="C20" s="47"/>
      <c r="D20" s="51">
        <v>7612</v>
      </c>
      <c r="E20" s="51">
        <v>10767</v>
      </c>
      <c r="F20" s="51">
        <v>5370</v>
      </c>
      <c r="G20" s="46">
        <v>13466</v>
      </c>
      <c r="H20" s="46">
        <v>46123</v>
      </c>
      <c r="I20" s="47"/>
      <c r="J20" s="51">
        <v>9721</v>
      </c>
      <c r="K20" s="51">
        <v>11143</v>
      </c>
      <c r="L20" s="51">
        <v>5592</v>
      </c>
      <c r="M20" s="46">
        <v>14560</v>
      </c>
      <c r="N20" s="46">
        <v>49925</v>
      </c>
      <c r="O20" s="47"/>
      <c r="P20" s="51">
        <v>10676</v>
      </c>
      <c r="Q20" s="51">
        <v>12559</v>
      </c>
      <c r="R20" s="51">
        <v>6647</v>
      </c>
      <c r="S20" s="46">
        <v>13916</v>
      </c>
      <c r="T20" s="51">
        <v>57523</v>
      </c>
      <c r="U20" s="51"/>
      <c r="V20" s="51">
        <v>12172</v>
      </c>
      <c r="W20" s="51">
        <v>15065</v>
      </c>
      <c r="X20" s="51">
        <v>9024</v>
      </c>
      <c r="Y20" s="51">
        <v>15107</v>
      </c>
      <c r="Z20" s="71">
        <v>51715</v>
      </c>
      <c r="AA20" s="71"/>
      <c r="AB20" s="51">
        <v>13191</v>
      </c>
      <c r="AC20" s="51">
        <v>10927</v>
      </c>
      <c r="AD20" s="51">
        <v>5716</v>
      </c>
      <c r="AE20" s="71">
        <v>21744</v>
      </c>
    </row>
    <row r="21" spans="1:31" x14ac:dyDescent="0.25">
      <c r="A21" s="36" t="s">
        <v>63</v>
      </c>
      <c r="B21" s="46">
        <v>50257</v>
      </c>
      <c r="C21" s="47"/>
      <c r="D21" s="51">
        <v>1585</v>
      </c>
      <c r="E21" s="51">
        <v>5248</v>
      </c>
      <c r="F21" s="51">
        <v>1565</v>
      </c>
      <c r="G21" s="46">
        <v>40274</v>
      </c>
      <c r="H21" s="46">
        <v>52091</v>
      </c>
      <c r="I21" s="47"/>
      <c r="J21" s="51">
        <v>1620</v>
      </c>
      <c r="K21" s="51">
        <v>7441</v>
      </c>
      <c r="L21" s="51">
        <v>1531</v>
      </c>
      <c r="M21" s="46">
        <v>41386</v>
      </c>
      <c r="N21" s="46">
        <v>56877</v>
      </c>
      <c r="O21" s="47"/>
      <c r="P21" s="51">
        <v>2096</v>
      </c>
      <c r="Q21" s="51">
        <v>8180</v>
      </c>
      <c r="R21" s="51">
        <v>1632</v>
      </c>
      <c r="S21" s="46">
        <v>44854</v>
      </c>
      <c r="T21" s="51">
        <v>60124</v>
      </c>
      <c r="U21" s="51"/>
      <c r="V21" s="51">
        <v>2229</v>
      </c>
      <c r="W21" s="51">
        <v>9484</v>
      </c>
      <c r="X21" s="51">
        <v>1723</v>
      </c>
      <c r="Y21" s="51">
        <v>46538</v>
      </c>
      <c r="Z21" s="71">
        <v>67268</v>
      </c>
      <c r="AA21" s="71"/>
      <c r="AB21" s="51">
        <v>2541</v>
      </c>
      <c r="AC21" s="51">
        <v>10855</v>
      </c>
      <c r="AD21" s="51">
        <v>1829</v>
      </c>
      <c r="AE21" s="71">
        <v>51867</v>
      </c>
    </row>
    <row r="22" spans="1:31" ht="47.25" x14ac:dyDescent="0.25">
      <c r="A22" s="36" t="s">
        <v>64</v>
      </c>
      <c r="B22" s="46">
        <v>36288</v>
      </c>
      <c r="C22" s="46">
        <v>485</v>
      </c>
      <c r="D22" s="51">
        <v>986</v>
      </c>
      <c r="E22" s="51">
        <v>17862</v>
      </c>
      <c r="F22" s="51">
        <v>1590</v>
      </c>
      <c r="G22" s="46">
        <v>14324</v>
      </c>
      <c r="H22" s="46">
        <v>37919</v>
      </c>
      <c r="I22" s="46">
        <v>489</v>
      </c>
      <c r="J22" s="51">
        <v>1071</v>
      </c>
      <c r="K22" s="51">
        <v>19840</v>
      </c>
      <c r="L22" s="51">
        <v>1740</v>
      </c>
      <c r="M22" s="46">
        <v>14552</v>
      </c>
      <c r="N22" s="46">
        <v>44682</v>
      </c>
      <c r="O22" s="46">
        <v>480</v>
      </c>
      <c r="P22" s="51">
        <v>2224</v>
      </c>
      <c r="Q22" s="51">
        <v>23355</v>
      </c>
      <c r="R22" s="51">
        <v>2172</v>
      </c>
      <c r="S22" s="46">
        <v>16233</v>
      </c>
      <c r="T22" s="51">
        <v>51038</v>
      </c>
      <c r="U22" s="51">
        <v>558</v>
      </c>
      <c r="V22" s="51">
        <v>2251</v>
      </c>
      <c r="W22" s="51">
        <v>28123</v>
      </c>
      <c r="X22" s="51">
        <v>2677</v>
      </c>
      <c r="Y22" s="51">
        <v>17162</v>
      </c>
      <c r="Z22" s="71">
        <v>61209</v>
      </c>
      <c r="AA22" s="71">
        <v>671</v>
      </c>
      <c r="AB22" s="51">
        <v>1975</v>
      </c>
      <c r="AC22" s="51">
        <v>32185</v>
      </c>
      <c r="AD22" s="51">
        <v>3127</v>
      </c>
      <c r="AE22" s="71">
        <v>22966</v>
      </c>
    </row>
    <row r="23" spans="1:31" ht="47.25" x14ac:dyDescent="0.25">
      <c r="A23" s="36" t="s">
        <v>65</v>
      </c>
      <c r="B23" s="46">
        <v>12952</v>
      </c>
      <c r="C23" s="47"/>
      <c r="D23" s="51">
        <v>1294</v>
      </c>
      <c r="E23" s="51">
        <v>1854</v>
      </c>
      <c r="F23" s="51">
        <v>427</v>
      </c>
      <c r="G23" s="46">
        <v>8642</v>
      </c>
      <c r="H23" s="46">
        <v>13655</v>
      </c>
      <c r="I23" s="47"/>
      <c r="J23" s="51">
        <v>1316</v>
      </c>
      <c r="K23" s="51">
        <v>2809</v>
      </c>
      <c r="L23" s="51">
        <v>548</v>
      </c>
      <c r="M23" s="46">
        <v>8677</v>
      </c>
      <c r="N23" s="46">
        <v>14022</v>
      </c>
      <c r="O23" s="47"/>
      <c r="P23" s="51">
        <v>1355</v>
      </c>
      <c r="Q23" s="51">
        <v>3312</v>
      </c>
      <c r="R23" s="51">
        <v>616</v>
      </c>
      <c r="S23" s="46">
        <v>8369</v>
      </c>
      <c r="T23" s="51">
        <v>16947</v>
      </c>
      <c r="U23" s="51"/>
      <c r="V23" s="51">
        <v>1871</v>
      </c>
      <c r="W23" s="51">
        <v>3595</v>
      </c>
      <c r="X23" s="51">
        <v>895</v>
      </c>
      <c r="Y23" s="51">
        <v>10202</v>
      </c>
      <c r="Z23" s="71">
        <v>26864</v>
      </c>
      <c r="AA23" s="71"/>
      <c r="AB23" s="51">
        <v>2225</v>
      </c>
      <c r="AC23" s="51">
        <v>4632</v>
      </c>
      <c r="AD23" s="51">
        <v>975</v>
      </c>
      <c r="AE23" s="71">
        <v>18690</v>
      </c>
    </row>
    <row r="24" spans="1:31" ht="24.75" customHeight="1" x14ac:dyDescent="0.25">
      <c r="A24" s="36" t="s">
        <v>66</v>
      </c>
      <c r="B24" s="46">
        <v>2206</v>
      </c>
      <c r="C24" s="47"/>
      <c r="D24" s="51">
        <v>79</v>
      </c>
      <c r="E24" s="51">
        <v>837</v>
      </c>
      <c r="F24" s="51">
        <v>177</v>
      </c>
      <c r="G24" s="46">
        <v>1071</v>
      </c>
      <c r="H24" s="46">
        <v>2687</v>
      </c>
      <c r="I24" s="47"/>
      <c r="J24" s="51">
        <v>78</v>
      </c>
      <c r="K24" s="51">
        <v>1228</v>
      </c>
      <c r="L24" s="51">
        <v>189</v>
      </c>
      <c r="M24" s="46">
        <v>1143</v>
      </c>
      <c r="N24" s="46">
        <v>2552</v>
      </c>
      <c r="O24" s="47"/>
      <c r="P24" s="51">
        <v>77</v>
      </c>
      <c r="Q24" s="51">
        <v>1074</v>
      </c>
      <c r="R24" s="51">
        <v>207</v>
      </c>
      <c r="S24" s="46">
        <v>1146</v>
      </c>
      <c r="T24" s="51">
        <v>2626</v>
      </c>
      <c r="U24" s="51"/>
      <c r="V24" s="51">
        <v>98</v>
      </c>
      <c r="W24" s="51">
        <v>1094</v>
      </c>
      <c r="X24" s="51">
        <v>236</v>
      </c>
      <c r="Y24" s="51">
        <v>1152</v>
      </c>
      <c r="Z24" s="71">
        <v>2933</v>
      </c>
      <c r="AA24" s="71"/>
      <c r="AB24" s="51">
        <v>127</v>
      </c>
      <c r="AC24" s="51">
        <v>1217</v>
      </c>
      <c r="AD24" s="51">
        <v>346</v>
      </c>
      <c r="AE24" s="71">
        <v>1173</v>
      </c>
    </row>
    <row r="26" spans="1:31" s="12" customFormat="1" ht="18.75" x14ac:dyDescent="0.25">
      <c r="A26" s="12" t="s">
        <v>7</v>
      </c>
      <c r="J26" s="16"/>
      <c r="K26" s="13"/>
      <c r="AA26" s="15"/>
      <c r="AB26" s="15"/>
      <c r="AC26" s="15"/>
      <c r="AD26" s="15"/>
      <c r="AE26" s="15"/>
    </row>
    <row r="27" spans="1:31" s="12" customFormat="1" ht="36.75" customHeight="1" x14ac:dyDescent="0.25">
      <c r="A27" s="99" t="s">
        <v>8</v>
      </c>
      <c r="B27" s="99"/>
      <c r="C27" s="99"/>
      <c r="D27" s="99"/>
      <c r="E27" s="99"/>
      <c r="F27" s="99"/>
      <c r="G27" s="99"/>
      <c r="H27" s="99"/>
      <c r="I27" s="99"/>
      <c r="J27" s="16"/>
      <c r="K27" s="13"/>
      <c r="AA27" s="15"/>
      <c r="AB27" s="15"/>
      <c r="AC27" s="15"/>
      <c r="AD27" s="15"/>
      <c r="AE27" s="15"/>
    </row>
  </sheetData>
  <mergeCells count="8">
    <mergeCell ref="Z3:AE3"/>
    <mergeCell ref="T3:Y3"/>
    <mergeCell ref="N3:S3"/>
    <mergeCell ref="A27:I27"/>
    <mergeCell ref="A2:J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5" sqref="E25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79" ht="33" customHeight="1" x14ac:dyDescent="0.25">
      <c r="A1" s="102" t="s">
        <v>3</v>
      </c>
      <c r="B1" s="102"/>
      <c r="C1" s="102"/>
    </row>
    <row r="2" spans="1:79" ht="15.75" x14ac:dyDescent="0.25">
      <c r="A2" s="1" t="s">
        <v>44</v>
      </c>
    </row>
    <row r="3" spans="1:79" ht="15.75" x14ac:dyDescent="0.25">
      <c r="A3" s="103"/>
      <c r="B3" s="104">
        <v>2004</v>
      </c>
      <c r="C3" s="104"/>
      <c r="D3" s="104"/>
      <c r="E3" s="104"/>
      <c r="F3" s="104"/>
      <c r="G3" s="104"/>
      <c r="H3" s="104">
        <v>2005</v>
      </c>
      <c r="I3" s="104"/>
      <c r="J3" s="104"/>
      <c r="K3" s="104"/>
      <c r="L3" s="104"/>
      <c r="M3" s="104"/>
      <c r="N3" s="104">
        <v>2006</v>
      </c>
      <c r="O3" s="104"/>
      <c r="P3" s="104"/>
      <c r="Q3" s="104"/>
      <c r="R3" s="104"/>
      <c r="S3" s="104"/>
      <c r="T3" s="104">
        <v>2007</v>
      </c>
      <c r="U3" s="104"/>
      <c r="V3" s="104"/>
      <c r="W3" s="104"/>
      <c r="X3" s="104"/>
      <c r="Y3" s="104"/>
      <c r="Z3" s="104">
        <v>2008</v>
      </c>
      <c r="AA3" s="104"/>
      <c r="AB3" s="104"/>
      <c r="AC3" s="104"/>
      <c r="AD3" s="104"/>
      <c r="AE3" s="104"/>
      <c r="AF3" s="104">
        <v>2009</v>
      </c>
      <c r="AG3" s="104"/>
      <c r="AH3" s="104"/>
      <c r="AI3" s="104"/>
      <c r="AJ3" s="104"/>
      <c r="AK3" s="104"/>
      <c r="AL3" s="104">
        <v>2010</v>
      </c>
      <c r="AM3" s="104"/>
      <c r="AN3" s="104"/>
      <c r="AO3" s="104"/>
      <c r="AP3" s="104"/>
      <c r="AQ3" s="104"/>
      <c r="AR3" s="104">
        <v>2011</v>
      </c>
      <c r="AS3" s="104"/>
      <c r="AT3" s="104"/>
      <c r="AU3" s="104"/>
      <c r="AV3" s="104"/>
      <c r="AW3" s="104"/>
      <c r="AX3" s="104">
        <v>2012</v>
      </c>
      <c r="AY3" s="104"/>
      <c r="AZ3" s="104"/>
      <c r="BA3" s="104"/>
      <c r="BB3" s="104"/>
      <c r="BC3" s="104"/>
      <c r="BD3" s="104">
        <v>2013</v>
      </c>
      <c r="BE3" s="104"/>
      <c r="BF3" s="104"/>
      <c r="BG3" s="104"/>
      <c r="BH3" s="104"/>
      <c r="BI3" s="104"/>
      <c r="BJ3" s="104">
        <v>2014</v>
      </c>
      <c r="BK3" s="104"/>
      <c r="BL3" s="104"/>
      <c r="BM3" s="104"/>
      <c r="BN3" s="104"/>
      <c r="BO3" s="104"/>
      <c r="BP3" s="104">
        <v>2015</v>
      </c>
      <c r="BQ3" s="104"/>
      <c r="BR3" s="104"/>
      <c r="BS3" s="104"/>
      <c r="BT3" s="104"/>
      <c r="BU3" s="104"/>
      <c r="BV3" s="104">
        <v>2016</v>
      </c>
      <c r="BW3" s="104"/>
      <c r="BX3" s="104"/>
      <c r="BY3" s="104"/>
      <c r="BZ3" s="104"/>
      <c r="CA3" s="104"/>
    </row>
    <row r="4" spans="1:79" ht="63" x14ac:dyDescent="0.25">
      <c r="A4" s="103"/>
      <c r="B4" s="22" t="s">
        <v>15</v>
      </c>
      <c r="C4" s="22" t="s">
        <v>22</v>
      </c>
      <c r="D4" s="22" t="s">
        <v>169</v>
      </c>
      <c r="E4" s="22" t="s">
        <v>17</v>
      </c>
      <c r="F4" s="22" t="s">
        <v>18</v>
      </c>
      <c r="G4" s="22" t="s">
        <v>19</v>
      </c>
      <c r="H4" s="22" t="s">
        <v>15</v>
      </c>
      <c r="I4" s="22" t="s">
        <v>22</v>
      </c>
      <c r="J4" s="64" t="s">
        <v>169</v>
      </c>
      <c r="K4" s="22" t="s">
        <v>17</v>
      </c>
      <c r="L4" s="22" t="s">
        <v>18</v>
      </c>
      <c r="M4" s="22" t="s">
        <v>19</v>
      </c>
      <c r="N4" s="22" t="s">
        <v>15</v>
      </c>
      <c r="O4" s="22" t="s">
        <v>22</v>
      </c>
      <c r="P4" s="64" t="s">
        <v>169</v>
      </c>
      <c r="Q4" s="22" t="s">
        <v>17</v>
      </c>
      <c r="R4" s="22" t="s">
        <v>18</v>
      </c>
      <c r="S4" s="22" t="s">
        <v>19</v>
      </c>
      <c r="T4" s="22" t="s">
        <v>15</v>
      </c>
      <c r="U4" s="22" t="s">
        <v>22</v>
      </c>
      <c r="V4" s="64" t="s">
        <v>169</v>
      </c>
      <c r="W4" s="22" t="s">
        <v>17</v>
      </c>
      <c r="X4" s="22" t="s">
        <v>18</v>
      </c>
      <c r="Y4" s="22" t="s">
        <v>19</v>
      </c>
      <c r="Z4" s="22" t="s">
        <v>15</v>
      </c>
      <c r="AA4" s="22" t="s">
        <v>22</v>
      </c>
      <c r="AB4" s="64" t="s">
        <v>169</v>
      </c>
      <c r="AC4" s="22" t="s">
        <v>17</v>
      </c>
      <c r="AD4" s="22" t="s">
        <v>18</v>
      </c>
      <c r="AE4" s="22" t="s">
        <v>19</v>
      </c>
      <c r="AF4" s="22" t="s">
        <v>15</v>
      </c>
      <c r="AG4" s="22" t="s">
        <v>22</v>
      </c>
      <c r="AH4" s="64" t="s">
        <v>169</v>
      </c>
      <c r="AI4" s="22" t="s">
        <v>17</v>
      </c>
      <c r="AJ4" s="22" t="s">
        <v>18</v>
      </c>
      <c r="AK4" s="22" t="s">
        <v>19</v>
      </c>
      <c r="AL4" s="22" t="s">
        <v>15</v>
      </c>
      <c r="AM4" s="22" t="s">
        <v>22</v>
      </c>
      <c r="AN4" s="64" t="s">
        <v>169</v>
      </c>
      <c r="AO4" s="22" t="s">
        <v>17</v>
      </c>
      <c r="AP4" s="22" t="s">
        <v>18</v>
      </c>
      <c r="AQ4" s="22" t="s">
        <v>19</v>
      </c>
      <c r="AR4" s="22" t="s">
        <v>15</v>
      </c>
      <c r="AS4" s="22" t="s">
        <v>22</v>
      </c>
      <c r="AT4" s="64" t="s">
        <v>169</v>
      </c>
      <c r="AU4" s="22" t="s">
        <v>17</v>
      </c>
      <c r="AV4" s="22" t="s">
        <v>18</v>
      </c>
      <c r="AW4" s="22" t="s">
        <v>19</v>
      </c>
      <c r="AX4" s="22" t="s">
        <v>15</v>
      </c>
      <c r="AY4" s="22" t="s">
        <v>22</v>
      </c>
      <c r="AZ4" s="64" t="s">
        <v>169</v>
      </c>
      <c r="BA4" s="22" t="s">
        <v>17</v>
      </c>
      <c r="BB4" s="22" t="s">
        <v>18</v>
      </c>
      <c r="BC4" s="22" t="s">
        <v>19</v>
      </c>
      <c r="BD4" s="22" t="s">
        <v>15</v>
      </c>
      <c r="BE4" s="22" t="s">
        <v>22</v>
      </c>
      <c r="BF4" s="64" t="s">
        <v>169</v>
      </c>
      <c r="BG4" s="22" t="s">
        <v>17</v>
      </c>
      <c r="BH4" s="22" t="s">
        <v>18</v>
      </c>
      <c r="BI4" s="22" t="s">
        <v>19</v>
      </c>
      <c r="BJ4" s="22" t="s">
        <v>15</v>
      </c>
      <c r="BK4" s="22" t="s">
        <v>22</v>
      </c>
      <c r="BL4" s="64" t="s">
        <v>169</v>
      </c>
      <c r="BM4" s="22" t="s">
        <v>17</v>
      </c>
      <c r="BN4" s="22" t="s">
        <v>18</v>
      </c>
      <c r="BO4" s="22" t="s">
        <v>19</v>
      </c>
      <c r="BP4" s="22" t="s">
        <v>15</v>
      </c>
      <c r="BQ4" s="22" t="s">
        <v>22</v>
      </c>
      <c r="BR4" s="64" t="s">
        <v>169</v>
      </c>
      <c r="BS4" s="22" t="s">
        <v>17</v>
      </c>
      <c r="BT4" s="22" t="s">
        <v>18</v>
      </c>
      <c r="BU4" s="22" t="s">
        <v>19</v>
      </c>
      <c r="BV4" s="22" t="s">
        <v>15</v>
      </c>
      <c r="BW4" s="22" t="s">
        <v>22</v>
      </c>
      <c r="BX4" s="64" t="s">
        <v>169</v>
      </c>
      <c r="BY4" s="22" t="s">
        <v>17</v>
      </c>
      <c r="BZ4" s="22" t="s">
        <v>18</v>
      </c>
      <c r="CA4" s="22" t="s">
        <v>19</v>
      </c>
    </row>
    <row r="5" spans="1:79" s="33" customFormat="1" ht="15.75" x14ac:dyDescent="0.25">
      <c r="A5" s="48" t="s">
        <v>1</v>
      </c>
      <c r="B5" s="49">
        <v>250466</v>
      </c>
      <c r="C5" s="49">
        <v>49053.995000000003</v>
      </c>
      <c r="D5" s="49">
        <v>9786.5540000000001</v>
      </c>
      <c r="E5" s="49">
        <v>79926.232000000004</v>
      </c>
      <c r="F5" s="49">
        <v>95759.301000000007</v>
      </c>
      <c r="G5" s="49">
        <v>23160.418000000001</v>
      </c>
      <c r="H5" s="49">
        <v>302114.34600000002</v>
      </c>
      <c r="I5" s="49">
        <v>51694.978000000003</v>
      </c>
      <c r="J5" s="49">
        <v>2348.4180000000001</v>
      </c>
      <c r="K5" s="49">
        <v>98592.923999999999</v>
      </c>
      <c r="L5" s="49">
        <v>120375.901</v>
      </c>
      <c r="M5" s="49">
        <v>28087.251</v>
      </c>
      <c r="N5" s="49">
        <v>344832.33199999999</v>
      </c>
      <c r="O5" s="49">
        <v>58737.928999999996</v>
      </c>
      <c r="P5" s="49">
        <v>2684.17</v>
      </c>
      <c r="Q5" s="49">
        <v>97794.883000000002</v>
      </c>
      <c r="R5" s="49">
        <v>151323.84</v>
      </c>
      <c r="S5" s="49">
        <v>31663.22</v>
      </c>
      <c r="T5" s="49">
        <v>412115.70799999998</v>
      </c>
      <c r="U5" s="49">
        <v>73644.239000000001</v>
      </c>
      <c r="V5" s="49">
        <v>7212.5420000000004</v>
      </c>
      <c r="W5" s="49">
        <v>114759.16</v>
      </c>
      <c r="X5" s="49">
        <v>179521.353</v>
      </c>
      <c r="Y5" s="49">
        <v>39592.815000000002</v>
      </c>
      <c r="Z5" s="49">
        <v>481873.837</v>
      </c>
      <c r="AA5" s="49">
        <v>78578.320000000007</v>
      </c>
      <c r="AB5" s="49">
        <v>1072.3030000000001</v>
      </c>
      <c r="AC5" s="49">
        <v>135499.17000000001</v>
      </c>
      <c r="AD5" s="49">
        <v>212341.76000000001</v>
      </c>
      <c r="AE5" s="49">
        <v>50452.453999999998</v>
      </c>
      <c r="AF5" s="49">
        <v>549006.07999999996</v>
      </c>
      <c r="AG5" s="49">
        <v>89711.725999999995</v>
      </c>
      <c r="AH5" s="49">
        <v>1585.204</v>
      </c>
      <c r="AI5" s="49">
        <v>158983.429</v>
      </c>
      <c r="AJ5" s="49">
        <v>242453.3</v>
      </c>
      <c r="AK5" s="49">
        <v>52234.991999999998</v>
      </c>
      <c r="AL5" s="49">
        <v>603557.65800000005</v>
      </c>
      <c r="AM5" s="49">
        <v>97848.771999999997</v>
      </c>
      <c r="AN5" s="49">
        <v>1615.1849999999999</v>
      </c>
      <c r="AO5" s="49">
        <v>171377.679</v>
      </c>
      <c r="AP5" s="49">
        <v>270820.82900000003</v>
      </c>
      <c r="AQ5" s="49">
        <v>57594.036</v>
      </c>
      <c r="AR5" s="49">
        <v>696131.51100000006</v>
      </c>
      <c r="AS5" s="49">
        <v>109879.25599999999</v>
      </c>
      <c r="AT5" s="49">
        <v>2113.6869999999999</v>
      </c>
      <c r="AU5" s="49">
        <v>199761.929</v>
      </c>
      <c r="AV5" s="49">
        <v>311338.21000000002</v>
      </c>
      <c r="AW5" s="49">
        <v>67698.990999999995</v>
      </c>
      <c r="AX5" s="49">
        <v>820361.66500000004</v>
      </c>
      <c r="AY5" s="49">
        <v>121589.59299999999</v>
      </c>
      <c r="AZ5" s="49">
        <v>2266.2730000000001</v>
      </c>
      <c r="BA5" s="49">
        <v>229554.40599999999</v>
      </c>
      <c r="BB5" s="49">
        <v>366796.033</v>
      </c>
      <c r="BC5" s="49">
        <v>94080.751999999993</v>
      </c>
      <c r="BD5" s="49">
        <v>946432.56700000004</v>
      </c>
      <c r="BE5" s="49">
        <v>143455.70699999999</v>
      </c>
      <c r="BF5" s="49">
        <v>2351.4160000000002</v>
      </c>
      <c r="BG5" s="49">
        <v>269562.99900000001</v>
      </c>
      <c r="BH5" s="49">
        <v>413607.69300000003</v>
      </c>
      <c r="BI5" s="49">
        <v>111614.93799999999</v>
      </c>
      <c r="BJ5" s="49">
        <v>1114877.5160000001</v>
      </c>
      <c r="BK5" s="49">
        <v>169188.80300000001</v>
      </c>
      <c r="BL5" s="49">
        <v>2544.2550000000001</v>
      </c>
      <c r="BM5" s="49">
        <v>308313.02799999999</v>
      </c>
      <c r="BN5" s="49">
        <v>486612.08500000002</v>
      </c>
      <c r="BO5" s="49">
        <v>141616.497</v>
      </c>
      <c r="BP5" s="49">
        <v>1180460.96</v>
      </c>
      <c r="BQ5" s="49">
        <v>185632.15900000001</v>
      </c>
      <c r="BR5" s="49">
        <v>2556.0970000000002</v>
      </c>
      <c r="BS5" s="49">
        <v>323612.85700000002</v>
      </c>
      <c r="BT5" s="49">
        <v>517676.36900000001</v>
      </c>
      <c r="BU5" s="49">
        <v>144454.905</v>
      </c>
      <c r="BV5" s="49">
        <v>1240892.7960000001</v>
      </c>
      <c r="BW5" s="49">
        <v>188503.41</v>
      </c>
      <c r="BX5" s="49">
        <v>2121.011</v>
      </c>
      <c r="BY5" s="49">
        <v>352408.77600000001</v>
      </c>
      <c r="BZ5" s="49">
        <v>537864.91</v>
      </c>
      <c r="CA5" s="49">
        <v>152177.68100000001</v>
      </c>
    </row>
    <row r="6" spans="1:79" ht="31.5" x14ac:dyDescent="0.25">
      <c r="A6" s="35" t="s">
        <v>23</v>
      </c>
      <c r="B6" s="49">
        <v>6135.21</v>
      </c>
      <c r="C6" s="49">
        <v>2689.4679999999998</v>
      </c>
      <c r="D6" s="49">
        <v>254.13499999999999</v>
      </c>
      <c r="E6" s="49">
        <v>949.31899999999996</v>
      </c>
      <c r="F6" s="49">
        <v>1451.4359999999999</v>
      </c>
      <c r="G6" s="49">
        <v>333.27100000000002</v>
      </c>
      <c r="H6" s="49">
        <v>6170.366</v>
      </c>
      <c r="I6" s="49">
        <v>2477.634</v>
      </c>
      <c r="J6" s="49">
        <v>191.96199999999999</v>
      </c>
      <c r="K6" s="49">
        <v>698.21199999999999</v>
      </c>
      <c r="L6" s="49">
        <v>1894.1120000000001</v>
      </c>
      <c r="M6" s="49">
        <v>333.55500000000001</v>
      </c>
      <c r="N6" s="49">
        <v>7961.8069999999998</v>
      </c>
      <c r="O6" s="49">
        <v>2073.38</v>
      </c>
      <c r="P6" s="49">
        <v>165.297</v>
      </c>
      <c r="Q6" s="49">
        <v>866.31799999999998</v>
      </c>
      <c r="R6" s="49">
        <v>3444.9560000000001</v>
      </c>
      <c r="S6" s="49">
        <v>616.87</v>
      </c>
      <c r="T6" s="49">
        <v>8936.8359999999993</v>
      </c>
      <c r="U6" s="49">
        <v>2146.1889999999999</v>
      </c>
      <c r="V6" s="49">
        <v>124.848</v>
      </c>
      <c r="W6" s="49">
        <v>681.26</v>
      </c>
      <c r="X6" s="49">
        <v>4278.0519999999997</v>
      </c>
      <c r="Y6" s="49">
        <v>804.56</v>
      </c>
      <c r="Z6" s="49">
        <v>9260.9240000000009</v>
      </c>
      <c r="AA6" s="49">
        <v>2273.643</v>
      </c>
      <c r="AB6" s="49">
        <v>98.626000000000005</v>
      </c>
      <c r="AC6" s="49">
        <v>637.90300000000002</v>
      </c>
      <c r="AD6" s="49">
        <v>4582.2860000000001</v>
      </c>
      <c r="AE6" s="49">
        <v>762.90099999999995</v>
      </c>
      <c r="AF6" s="49">
        <v>9610.6299999999992</v>
      </c>
      <c r="AG6" s="49">
        <v>2308.4279999999999</v>
      </c>
      <c r="AH6" s="49">
        <v>85.122</v>
      </c>
      <c r="AI6" s="49">
        <v>770.74199999999996</v>
      </c>
      <c r="AJ6" s="49">
        <v>4704.2790000000005</v>
      </c>
      <c r="AK6" s="49">
        <v>823.31500000000005</v>
      </c>
      <c r="AL6" s="49">
        <v>9849.0020000000004</v>
      </c>
      <c r="AM6" s="49">
        <v>2613.7559999999999</v>
      </c>
      <c r="AN6" s="49">
        <v>75.183000000000007</v>
      </c>
      <c r="AO6" s="49">
        <v>807.6</v>
      </c>
      <c r="AP6" s="49">
        <v>4623.0919999999996</v>
      </c>
      <c r="AQ6" s="49">
        <v>819.47900000000004</v>
      </c>
      <c r="AR6" s="49">
        <v>11383.697</v>
      </c>
      <c r="AS6" s="49">
        <v>2976.9989999999998</v>
      </c>
      <c r="AT6" s="49">
        <v>75.046999999999997</v>
      </c>
      <c r="AU6" s="49">
        <v>889.25599999999997</v>
      </c>
      <c r="AV6" s="49">
        <v>5312.2809999999999</v>
      </c>
      <c r="AW6" s="49">
        <v>926.327</v>
      </c>
      <c r="AX6" s="49">
        <v>12948.1</v>
      </c>
      <c r="AY6" s="49">
        <v>3641.424</v>
      </c>
      <c r="AZ6" s="49">
        <v>70.605000000000004</v>
      </c>
      <c r="BA6" s="49">
        <v>1030.1969999999999</v>
      </c>
      <c r="BB6" s="49">
        <v>5849.6930000000002</v>
      </c>
      <c r="BC6" s="49">
        <v>1069.7260000000001</v>
      </c>
      <c r="BD6" s="49">
        <v>13922.679</v>
      </c>
      <c r="BE6" s="49">
        <v>4402.8159999999998</v>
      </c>
      <c r="BF6" s="49">
        <v>52.668999999999997</v>
      </c>
      <c r="BG6" s="49">
        <v>1542.9480000000001</v>
      </c>
      <c r="BH6" s="49">
        <v>5857.6819999999998</v>
      </c>
      <c r="BI6" s="49">
        <v>952.851</v>
      </c>
      <c r="BJ6" s="49">
        <v>19036.55</v>
      </c>
      <c r="BK6" s="49">
        <v>7364.27</v>
      </c>
      <c r="BL6" s="49">
        <v>47.97</v>
      </c>
      <c r="BM6" s="49">
        <v>1549.9970000000001</v>
      </c>
      <c r="BN6" s="49">
        <v>8016.4660000000003</v>
      </c>
      <c r="BO6" s="49">
        <v>797.83100000000002</v>
      </c>
      <c r="BP6" s="49">
        <v>19800.675999999999</v>
      </c>
      <c r="BQ6" s="49">
        <v>8417.7510000000002</v>
      </c>
      <c r="BR6" s="49">
        <v>48.857999999999997</v>
      </c>
      <c r="BS6" s="49">
        <v>1369.5619999999999</v>
      </c>
      <c r="BT6" s="49">
        <v>7357.3869999999997</v>
      </c>
      <c r="BU6" s="49">
        <v>1196.8050000000001</v>
      </c>
      <c r="BV6" s="49">
        <v>19934.61</v>
      </c>
      <c r="BW6" s="49">
        <v>8362.73</v>
      </c>
      <c r="BX6" s="49">
        <v>45.545999999999999</v>
      </c>
      <c r="BY6" s="49">
        <v>1165.836</v>
      </c>
      <c r="BZ6" s="49">
        <v>7569.1940000000004</v>
      </c>
      <c r="CA6" s="49">
        <v>1179.424</v>
      </c>
    </row>
    <row r="7" spans="1:79" ht="31.5" x14ac:dyDescent="0.25">
      <c r="A7" s="35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 t="s">
        <v>174</v>
      </c>
      <c r="AM7" s="49"/>
      <c r="AN7" s="49"/>
      <c r="AO7" s="49"/>
      <c r="AP7" s="49"/>
      <c r="AQ7" s="49" t="s">
        <v>174</v>
      </c>
      <c r="AR7" s="49" t="s">
        <v>174</v>
      </c>
      <c r="AS7" s="49"/>
      <c r="AT7" s="49"/>
      <c r="AU7" s="49"/>
      <c r="AV7" s="49" t="s">
        <v>174</v>
      </c>
      <c r="AW7" s="49" t="s">
        <v>174</v>
      </c>
      <c r="AX7" s="49" t="s">
        <v>174</v>
      </c>
      <c r="AY7" s="49"/>
      <c r="AZ7" s="49"/>
      <c r="BA7" s="49"/>
      <c r="BB7" s="49" t="s">
        <v>174</v>
      </c>
      <c r="BC7" s="49" t="s">
        <v>174</v>
      </c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79" ht="31.5" x14ac:dyDescent="0.25">
      <c r="A8" s="35" t="s">
        <v>25</v>
      </c>
      <c r="B8" s="49">
        <v>56911.078999999998</v>
      </c>
      <c r="C8" s="49">
        <v>5156.5690000000004</v>
      </c>
      <c r="D8" s="49">
        <v>244.255</v>
      </c>
      <c r="E8" s="49">
        <v>12578.163</v>
      </c>
      <c r="F8" s="49">
        <v>29195.344000000001</v>
      </c>
      <c r="G8" s="49">
        <v>9460.268</v>
      </c>
      <c r="H8" s="49">
        <v>73743.680999999997</v>
      </c>
      <c r="I8" s="49">
        <v>7475.5910000000003</v>
      </c>
      <c r="J8" s="49">
        <v>41.914000000000001</v>
      </c>
      <c r="K8" s="49">
        <v>14391.691000000001</v>
      </c>
      <c r="L8" s="49">
        <v>39099.548000000003</v>
      </c>
      <c r="M8" s="49">
        <v>12002.348</v>
      </c>
      <c r="N8" s="49">
        <v>99016.244999999995</v>
      </c>
      <c r="O8" s="49">
        <v>9198.6810000000005</v>
      </c>
      <c r="P8" s="49">
        <v>81.311000000000007</v>
      </c>
      <c r="Q8" s="49">
        <v>16285.355</v>
      </c>
      <c r="R8" s="49">
        <v>57470.487999999998</v>
      </c>
      <c r="S8" s="49">
        <v>15223.447</v>
      </c>
      <c r="T8" s="49">
        <v>123946.849</v>
      </c>
      <c r="U8" s="49">
        <v>11199.882</v>
      </c>
      <c r="V8" s="49">
        <v>101.373</v>
      </c>
      <c r="W8" s="49">
        <v>20011.59</v>
      </c>
      <c r="X8" s="49">
        <v>72414.225999999995</v>
      </c>
      <c r="Y8" s="49">
        <v>19343.874</v>
      </c>
      <c r="Z8" s="49">
        <v>173855.05499999999</v>
      </c>
      <c r="AA8" s="49">
        <v>17355.495999999999</v>
      </c>
      <c r="AB8" s="49">
        <v>108.20699999999999</v>
      </c>
      <c r="AC8" s="49">
        <v>31430.053</v>
      </c>
      <c r="AD8" s="49">
        <v>96530.703999999998</v>
      </c>
      <c r="AE8" s="49">
        <v>27446.391</v>
      </c>
      <c r="AF8" s="49">
        <v>204896.927</v>
      </c>
      <c r="AG8" s="49">
        <v>20193.092000000001</v>
      </c>
      <c r="AH8" s="49">
        <v>142.35599999999999</v>
      </c>
      <c r="AI8" s="49">
        <v>42397.773000000001</v>
      </c>
      <c r="AJ8" s="49">
        <v>114586.625</v>
      </c>
      <c r="AK8" s="49">
        <v>26655.441999999999</v>
      </c>
      <c r="AL8" s="49">
        <v>231966.98300000001</v>
      </c>
      <c r="AM8" s="49">
        <v>22036.880000000001</v>
      </c>
      <c r="AN8" s="49">
        <v>126.511</v>
      </c>
      <c r="AO8" s="49">
        <v>49627.953000000001</v>
      </c>
      <c r="AP8" s="49">
        <v>126095.321</v>
      </c>
      <c r="AQ8" s="49">
        <v>33192.171000000002</v>
      </c>
      <c r="AR8" s="49">
        <v>282433.29200000002</v>
      </c>
      <c r="AS8" s="49">
        <v>27648.839</v>
      </c>
      <c r="AT8" s="49">
        <v>229.191</v>
      </c>
      <c r="AU8" s="49">
        <v>61936.383999999998</v>
      </c>
      <c r="AV8" s="49">
        <v>147731.709</v>
      </c>
      <c r="AW8" s="49">
        <v>42492.502999999997</v>
      </c>
      <c r="AX8" s="49">
        <v>343546.61900000001</v>
      </c>
      <c r="AY8" s="49">
        <v>30680.809000000001</v>
      </c>
      <c r="AZ8" s="49">
        <v>191.35</v>
      </c>
      <c r="BA8" s="49">
        <v>69675.64</v>
      </c>
      <c r="BB8" s="49">
        <v>178731.84899999999</v>
      </c>
      <c r="BC8" s="49">
        <v>62936.928</v>
      </c>
      <c r="BD8" s="49">
        <v>395811.84100000001</v>
      </c>
      <c r="BE8" s="49">
        <v>38501.158000000003</v>
      </c>
      <c r="BF8" s="49">
        <v>163.05099999999999</v>
      </c>
      <c r="BG8" s="49">
        <v>85559.887000000002</v>
      </c>
      <c r="BH8" s="49">
        <v>203898.07</v>
      </c>
      <c r="BI8" s="49">
        <v>66377.879000000001</v>
      </c>
      <c r="BJ8" s="49">
        <v>437242.13900000002</v>
      </c>
      <c r="BK8" s="49">
        <v>43318.267</v>
      </c>
      <c r="BL8" s="49">
        <v>114.227</v>
      </c>
      <c r="BM8" s="49">
        <v>100899.811</v>
      </c>
      <c r="BN8" s="49">
        <v>220428.802</v>
      </c>
      <c r="BO8" s="49">
        <v>69616.816999999995</v>
      </c>
      <c r="BP8" s="49">
        <v>473987.02399999998</v>
      </c>
      <c r="BQ8" s="49">
        <v>45255.847999999998</v>
      </c>
      <c r="BR8" s="49">
        <v>97.593000000000004</v>
      </c>
      <c r="BS8" s="49">
        <v>115184.17</v>
      </c>
      <c r="BT8" s="49">
        <v>237190.777</v>
      </c>
      <c r="BU8" s="49">
        <v>73310.326000000001</v>
      </c>
      <c r="BV8" s="49">
        <v>504281.27500000002</v>
      </c>
      <c r="BW8" s="49">
        <v>48997.247000000003</v>
      </c>
      <c r="BX8" s="49">
        <v>139.70500000000001</v>
      </c>
      <c r="BY8" s="49">
        <v>125342.22</v>
      </c>
      <c r="BZ8" s="49">
        <v>251398.29199999999</v>
      </c>
      <c r="CA8" s="49">
        <v>75553.304999999993</v>
      </c>
    </row>
    <row r="9" spans="1:79" ht="31.5" x14ac:dyDescent="0.25">
      <c r="A9" s="35" t="s">
        <v>26</v>
      </c>
      <c r="B9" s="49">
        <v>40542.970999999998</v>
      </c>
      <c r="C9" s="49">
        <v>13706.073</v>
      </c>
      <c r="D9" s="49">
        <v>564.44200000000001</v>
      </c>
      <c r="E9" s="49">
        <v>7237.2610000000004</v>
      </c>
      <c r="F9" s="49">
        <v>15982.231</v>
      </c>
      <c r="G9" s="49">
        <v>3114.893</v>
      </c>
      <c r="H9" s="49">
        <v>46119.508000000002</v>
      </c>
      <c r="I9" s="49">
        <v>14798.934999999999</v>
      </c>
      <c r="J9" s="49">
        <v>467.72199999999998</v>
      </c>
      <c r="K9" s="49">
        <v>8483.1139999999996</v>
      </c>
      <c r="L9" s="49">
        <v>19051.324000000001</v>
      </c>
      <c r="M9" s="49">
        <v>3275.701</v>
      </c>
      <c r="N9" s="49">
        <v>60787.815999999999</v>
      </c>
      <c r="O9" s="49">
        <v>18017.008000000002</v>
      </c>
      <c r="P9" s="49">
        <v>398.08499999999998</v>
      </c>
      <c r="Q9" s="49">
        <v>10448.339</v>
      </c>
      <c r="R9" s="49">
        <v>28284.219000000001</v>
      </c>
      <c r="S9" s="49">
        <v>3470.6860000000001</v>
      </c>
      <c r="T9" s="49">
        <v>72012.672999999995</v>
      </c>
      <c r="U9" s="49">
        <v>19957.754000000001</v>
      </c>
      <c r="V9" s="49">
        <v>315.28699999999998</v>
      </c>
      <c r="W9" s="49">
        <v>13806.838</v>
      </c>
      <c r="X9" s="49">
        <v>34023.328000000001</v>
      </c>
      <c r="Y9" s="49">
        <v>3635.44</v>
      </c>
      <c r="Z9" s="49">
        <v>86221.792000000001</v>
      </c>
      <c r="AA9" s="49">
        <v>22708.668000000001</v>
      </c>
      <c r="AB9" s="49">
        <v>312.43299999999999</v>
      </c>
      <c r="AC9" s="49">
        <v>16403.524000000001</v>
      </c>
      <c r="AD9" s="49">
        <v>42282.025000000001</v>
      </c>
      <c r="AE9" s="49">
        <v>3995.7460000000001</v>
      </c>
      <c r="AF9" s="49">
        <v>91958.664000000004</v>
      </c>
      <c r="AG9" s="49">
        <v>23629.558000000001</v>
      </c>
      <c r="AH9" s="49">
        <v>204.24700000000001</v>
      </c>
      <c r="AI9" s="49">
        <v>17740.879000000001</v>
      </c>
      <c r="AJ9" s="49">
        <v>45590.385999999999</v>
      </c>
      <c r="AK9" s="49">
        <v>4108.5479999999998</v>
      </c>
      <c r="AL9" s="49">
        <v>102883.545</v>
      </c>
      <c r="AM9" s="49">
        <v>26914.664000000001</v>
      </c>
      <c r="AN9" s="49">
        <v>166.66800000000001</v>
      </c>
      <c r="AO9" s="49">
        <v>18758.57</v>
      </c>
      <c r="AP9" s="49">
        <v>51999.591999999997</v>
      </c>
      <c r="AQ9" s="49">
        <v>4241.5749999999998</v>
      </c>
      <c r="AR9" s="49">
        <v>107877.424</v>
      </c>
      <c r="AS9" s="49">
        <v>29506.136999999999</v>
      </c>
      <c r="AT9" s="49">
        <v>179.92099999999999</v>
      </c>
      <c r="AU9" s="49">
        <v>19229.238000000001</v>
      </c>
      <c r="AV9" s="49">
        <v>53446.858999999997</v>
      </c>
      <c r="AW9" s="49">
        <v>4772.0159999999996</v>
      </c>
      <c r="AX9" s="49">
        <v>122078.93799999999</v>
      </c>
      <c r="AY9" s="49">
        <v>30818.406999999999</v>
      </c>
      <c r="AZ9" s="49">
        <v>208.21700000000001</v>
      </c>
      <c r="BA9" s="49">
        <v>22455.363000000001</v>
      </c>
      <c r="BB9" s="49">
        <v>61422.714</v>
      </c>
      <c r="BC9" s="49">
        <v>4923.9669999999996</v>
      </c>
      <c r="BD9" s="49">
        <v>158240.71</v>
      </c>
      <c r="BE9" s="49">
        <v>35999.656999999999</v>
      </c>
      <c r="BF9" s="49">
        <v>227.83099999999999</v>
      </c>
      <c r="BG9" s="49">
        <v>35522.921000000002</v>
      </c>
      <c r="BH9" s="49">
        <v>79004.650999999998</v>
      </c>
      <c r="BI9" s="49">
        <v>5136.2299999999996</v>
      </c>
      <c r="BJ9" s="49">
        <v>172038.663</v>
      </c>
      <c r="BK9" s="49">
        <v>40473.709000000003</v>
      </c>
      <c r="BL9" s="49">
        <v>431.685</v>
      </c>
      <c r="BM9" s="49">
        <v>36553.061999999998</v>
      </c>
      <c r="BN9" s="49">
        <v>88521.061000000002</v>
      </c>
      <c r="BO9" s="49">
        <v>5290.5519999999997</v>
      </c>
      <c r="BP9" s="49">
        <v>176964.10200000001</v>
      </c>
      <c r="BQ9" s="49">
        <v>41101.851999999999</v>
      </c>
      <c r="BR9" s="49">
        <v>453.64400000000001</v>
      </c>
      <c r="BS9" s="49">
        <v>36936.11</v>
      </c>
      <c r="BT9" s="49">
        <v>92500.535000000003</v>
      </c>
      <c r="BU9" s="49">
        <v>5260.25</v>
      </c>
      <c r="BV9" s="49">
        <v>183263.06599999999</v>
      </c>
      <c r="BW9" s="49">
        <v>41606.571000000004</v>
      </c>
      <c r="BX9" s="49">
        <v>429.78899999999999</v>
      </c>
      <c r="BY9" s="49">
        <v>37502.732000000004</v>
      </c>
      <c r="BZ9" s="49">
        <v>97575.1</v>
      </c>
      <c r="CA9" s="49">
        <v>5344.1450000000004</v>
      </c>
    </row>
    <row r="10" spans="1:79" ht="47.25" x14ac:dyDescent="0.25">
      <c r="A10" s="35" t="s">
        <v>27</v>
      </c>
      <c r="B10" s="49">
        <v>80053.543999999994</v>
      </c>
      <c r="C10" s="49">
        <v>14947.308999999999</v>
      </c>
      <c r="D10" s="49">
        <v>5420.3090000000002</v>
      </c>
      <c r="E10" s="49">
        <v>28845.895</v>
      </c>
      <c r="F10" s="49">
        <v>35705.663</v>
      </c>
      <c r="G10" s="49">
        <v>393.74200000000002</v>
      </c>
      <c r="H10" s="49">
        <v>83974.667000000001</v>
      </c>
      <c r="I10" s="49">
        <v>12668.841</v>
      </c>
      <c r="J10" s="49">
        <v>247.13200000000001</v>
      </c>
      <c r="K10" s="49">
        <v>33401.921000000002</v>
      </c>
      <c r="L10" s="49">
        <v>36994.783000000003</v>
      </c>
      <c r="M10" s="49">
        <v>520.553</v>
      </c>
      <c r="N10" s="49">
        <v>70474.951000000001</v>
      </c>
      <c r="O10" s="49">
        <v>11978.861000000001</v>
      </c>
      <c r="P10" s="49">
        <v>75.727000000000004</v>
      </c>
      <c r="Q10" s="49">
        <v>21613.608</v>
      </c>
      <c r="R10" s="49">
        <v>34629.671000000002</v>
      </c>
      <c r="S10" s="49">
        <v>543.02700000000004</v>
      </c>
      <c r="T10" s="49">
        <v>77414.667000000001</v>
      </c>
      <c r="U10" s="49">
        <v>12691.652</v>
      </c>
      <c r="V10" s="49">
        <v>75.031000000000006</v>
      </c>
      <c r="W10" s="49">
        <v>27368.75</v>
      </c>
      <c r="X10" s="49">
        <v>36365.178999999996</v>
      </c>
      <c r="Y10" s="49">
        <v>781.90499999999997</v>
      </c>
      <c r="Z10" s="49">
        <v>75158.039999999994</v>
      </c>
      <c r="AA10" s="49">
        <v>11382.371999999999</v>
      </c>
      <c r="AB10" s="49">
        <v>27.411999999999999</v>
      </c>
      <c r="AC10" s="49">
        <v>28647.43</v>
      </c>
      <c r="AD10" s="49">
        <v>34040.400000000001</v>
      </c>
      <c r="AE10" s="49">
        <v>890.49099999999999</v>
      </c>
      <c r="AF10" s="49">
        <v>79140.231</v>
      </c>
      <c r="AG10" s="49">
        <v>12151.825000000001</v>
      </c>
      <c r="AH10" s="49">
        <v>16.657</v>
      </c>
      <c r="AI10" s="49">
        <v>29290.418000000001</v>
      </c>
      <c r="AJ10" s="49">
        <v>36405.891000000003</v>
      </c>
      <c r="AK10" s="49">
        <v>1043.623</v>
      </c>
      <c r="AL10" s="49">
        <v>87363.024000000005</v>
      </c>
      <c r="AM10" s="49">
        <v>13182.892</v>
      </c>
      <c r="AN10" s="49">
        <v>18.821000000000002</v>
      </c>
      <c r="AO10" s="49">
        <v>32375.988000000001</v>
      </c>
      <c r="AP10" s="49">
        <v>40401.983999999997</v>
      </c>
      <c r="AQ10" s="49">
        <v>1120.6949999999999</v>
      </c>
      <c r="AR10" s="49">
        <v>98787.107000000004</v>
      </c>
      <c r="AS10" s="49">
        <v>14123.869000000001</v>
      </c>
      <c r="AT10" s="49">
        <v>23.245000000000001</v>
      </c>
      <c r="AU10" s="49">
        <v>36550.472999999998</v>
      </c>
      <c r="AV10" s="49">
        <v>46179.915999999997</v>
      </c>
      <c r="AW10" s="49">
        <v>1430.1980000000001</v>
      </c>
      <c r="AX10" s="49">
        <v>108964.416</v>
      </c>
      <c r="AY10" s="49">
        <v>15485.246999999999</v>
      </c>
      <c r="AZ10" s="49">
        <v>20.213999999999999</v>
      </c>
      <c r="BA10" s="49">
        <v>40457.688999999998</v>
      </c>
      <c r="BB10" s="49">
        <v>50856.082999999999</v>
      </c>
      <c r="BC10" s="49">
        <v>1622.673</v>
      </c>
      <c r="BD10" s="49">
        <v>114100.012</v>
      </c>
      <c r="BE10" s="49">
        <v>15893.517</v>
      </c>
      <c r="BF10" s="49">
        <v>20.411999999999999</v>
      </c>
      <c r="BG10" s="49">
        <v>43454.137999999999</v>
      </c>
      <c r="BH10" s="49">
        <v>52587.152999999998</v>
      </c>
      <c r="BI10" s="49">
        <v>1752.3679999999999</v>
      </c>
      <c r="BJ10" s="49">
        <v>169169.55100000001</v>
      </c>
      <c r="BK10" s="49">
        <v>22874.419000000002</v>
      </c>
      <c r="BL10" s="49">
        <v>26.181000000000001</v>
      </c>
      <c r="BM10" s="49">
        <v>53211.249000000003</v>
      </c>
      <c r="BN10" s="49">
        <v>90740.400999999998</v>
      </c>
      <c r="BO10" s="49">
        <v>1810.2080000000001</v>
      </c>
      <c r="BP10" s="49">
        <v>148549.117</v>
      </c>
      <c r="BQ10" s="49">
        <v>22184.901000000002</v>
      </c>
      <c r="BR10" s="49">
        <v>17.21</v>
      </c>
      <c r="BS10" s="49">
        <v>40677.593999999997</v>
      </c>
      <c r="BT10" s="49">
        <v>83546.422000000006</v>
      </c>
      <c r="BU10" s="49">
        <v>1673.5160000000001</v>
      </c>
      <c r="BV10" s="49">
        <v>176879.39300000001</v>
      </c>
      <c r="BW10" s="49">
        <v>25366.448</v>
      </c>
      <c r="BX10" s="49">
        <v>11.193</v>
      </c>
      <c r="BY10" s="49">
        <v>55032.667999999998</v>
      </c>
      <c r="BZ10" s="49">
        <v>94031.21</v>
      </c>
      <c r="CA10" s="49">
        <v>1889.4870000000001</v>
      </c>
    </row>
    <row r="11" spans="1:79" ht="15.75" x14ac:dyDescent="0.25">
      <c r="A11" s="35" t="s">
        <v>28</v>
      </c>
      <c r="B11" s="49">
        <v>2643.5790000000002</v>
      </c>
      <c r="C11" s="49">
        <v>864.88199999999995</v>
      </c>
      <c r="D11" s="49">
        <v>119.10299999999999</v>
      </c>
      <c r="E11" s="49">
        <v>686.38599999999997</v>
      </c>
      <c r="F11" s="49">
        <v>658.15300000000002</v>
      </c>
      <c r="G11" s="49">
        <v>389.27699999999999</v>
      </c>
      <c r="H11" s="49">
        <v>3610.27</v>
      </c>
      <c r="I11" s="49">
        <v>1666.87</v>
      </c>
      <c r="J11" s="49">
        <v>262.25099999999998</v>
      </c>
      <c r="K11" s="49">
        <v>382.858</v>
      </c>
      <c r="L11" s="49">
        <v>965.11800000000005</v>
      </c>
      <c r="M11" s="49">
        <v>521.26599999999996</v>
      </c>
      <c r="N11" s="49">
        <v>5908.7150000000001</v>
      </c>
      <c r="O11" s="49">
        <v>2004.02</v>
      </c>
      <c r="P11" s="49">
        <v>337.00599999999997</v>
      </c>
      <c r="Q11" s="49">
        <v>1861.462</v>
      </c>
      <c r="R11" s="49">
        <v>1278.521</v>
      </c>
      <c r="S11" s="49">
        <v>687.14499999999998</v>
      </c>
      <c r="T11" s="49">
        <v>7004.8389999999999</v>
      </c>
      <c r="U11" s="49">
        <v>2523.27</v>
      </c>
      <c r="V11" s="49">
        <v>457.24400000000003</v>
      </c>
      <c r="W11" s="49">
        <v>1975.7840000000001</v>
      </c>
      <c r="X11" s="49">
        <v>1528.396</v>
      </c>
      <c r="Y11" s="49">
        <v>875.51300000000003</v>
      </c>
      <c r="Z11" s="49">
        <v>8315.1360000000004</v>
      </c>
      <c r="AA11" s="49">
        <v>2996.279</v>
      </c>
      <c r="AB11" s="49">
        <v>419.005</v>
      </c>
      <c r="AC11" s="49">
        <v>2590.2559999999999</v>
      </c>
      <c r="AD11" s="49">
        <v>1641.2739999999999</v>
      </c>
      <c r="AE11" s="49">
        <v>992.56399999999996</v>
      </c>
      <c r="AF11" s="49">
        <v>8751.4050000000007</v>
      </c>
      <c r="AG11" s="49">
        <v>3002.3560000000002</v>
      </c>
      <c r="AH11" s="49">
        <v>414.44499999999999</v>
      </c>
      <c r="AI11" s="49">
        <v>2604.8620000000001</v>
      </c>
      <c r="AJ11" s="49">
        <v>1972.771</v>
      </c>
      <c r="AK11" s="49">
        <v>1078.239</v>
      </c>
      <c r="AL11" s="49">
        <v>9072.3979999999992</v>
      </c>
      <c r="AM11" s="49">
        <v>3135.9490000000001</v>
      </c>
      <c r="AN11" s="49">
        <v>410.70499999999998</v>
      </c>
      <c r="AO11" s="49">
        <v>2543.8560000000002</v>
      </c>
      <c r="AP11" s="49">
        <v>2136.1320000000001</v>
      </c>
      <c r="AQ11" s="49">
        <v>1173.6310000000001</v>
      </c>
      <c r="AR11" s="49">
        <v>11580.114</v>
      </c>
      <c r="AS11" s="49">
        <v>3769.0920000000001</v>
      </c>
      <c r="AT11" s="49">
        <v>897.96</v>
      </c>
      <c r="AU11" s="49">
        <v>3312.2429999999999</v>
      </c>
      <c r="AV11" s="49">
        <v>2738.9029999999998</v>
      </c>
      <c r="AW11" s="49">
        <v>1673.739</v>
      </c>
      <c r="AX11" s="49">
        <v>5587.0280000000002</v>
      </c>
      <c r="AY11" s="49">
        <v>937.33</v>
      </c>
      <c r="AZ11" s="49">
        <v>16.387</v>
      </c>
      <c r="BA11" s="49">
        <v>246.755</v>
      </c>
      <c r="BB11" s="49">
        <v>2438.4349999999999</v>
      </c>
      <c r="BC11" s="49">
        <v>1900.32</v>
      </c>
      <c r="BD11" s="49">
        <v>6472.5320000000002</v>
      </c>
      <c r="BE11" s="49">
        <v>886.995</v>
      </c>
      <c r="BF11" s="49">
        <v>31.198</v>
      </c>
      <c r="BG11" s="49">
        <v>236.43299999999999</v>
      </c>
      <c r="BH11" s="49">
        <v>2923.6559999999999</v>
      </c>
      <c r="BI11" s="49">
        <v>2356.9140000000002</v>
      </c>
      <c r="BJ11" s="49">
        <v>12970.771000000001</v>
      </c>
      <c r="BK11" s="49">
        <v>2668.17</v>
      </c>
      <c r="BL11" s="49">
        <v>838.23599999999999</v>
      </c>
      <c r="BM11" s="49">
        <v>4654.8990000000003</v>
      </c>
      <c r="BN11" s="49">
        <v>3520.2739999999999</v>
      </c>
      <c r="BO11" s="49">
        <v>2039.9480000000001</v>
      </c>
      <c r="BP11" s="49">
        <v>12685.547</v>
      </c>
      <c r="BQ11" s="49">
        <v>1456.9639999999999</v>
      </c>
      <c r="BR11" s="49">
        <v>19.064</v>
      </c>
      <c r="BS11" s="49">
        <v>5079.0219999999999</v>
      </c>
      <c r="BT11" s="49">
        <v>3468.11</v>
      </c>
      <c r="BU11" s="49">
        <v>2600.1509999999998</v>
      </c>
      <c r="BV11" s="49">
        <v>14638.954</v>
      </c>
      <c r="BW11" s="49">
        <v>1110.6959999999999</v>
      </c>
      <c r="BX11" s="49">
        <v>4.2309999999999999</v>
      </c>
      <c r="BY11" s="49">
        <v>6134.951</v>
      </c>
      <c r="BZ11" s="49">
        <v>3374.6030000000001</v>
      </c>
      <c r="CA11" s="49">
        <v>3943.1930000000002</v>
      </c>
    </row>
    <row r="12" spans="1:79" ht="78.75" x14ac:dyDescent="0.25">
      <c r="A12" s="35" t="s">
        <v>29</v>
      </c>
      <c r="B12" s="49">
        <v>6758.701</v>
      </c>
      <c r="C12" s="49">
        <v>1456.579</v>
      </c>
      <c r="D12" s="49">
        <v>4.7480000000000002</v>
      </c>
      <c r="E12" s="49">
        <v>617.98</v>
      </c>
      <c r="F12" s="49">
        <v>3577.7469999999998</v>
      </c>
      <c r="G12" s="49">
        <v>906.66600000000005</v>
      </c>
      <c r="H12" s="49">
        <v>13327.609</v>
      </c>
      <c r="I12" s="49">
        <v>2656.998</v>
      </c>
      <c r="J12" s="49">
        <v>6.18</v>
      </c>
      <c r="K12" s="49">
        <v>1387.3440000000001</v>
      </c>
      <c r="L12" s="49">
        <v>7648.5429999999997</v>
      </c>
      <c r="M12" s="49">
        <v>1352.9749999999999</v>
      </c>
      <c r="N12" s="49">
        <v>7048.3379999999997</v>
      </c>
      <c r="O12" s="49">
        <v>3199.5990000000002</v>
      </c>
      <c r="P12" s="49">
        <v>3.4470000000000001</v>
      </c>
      <c r="Q12" s="49">
        <v>925.88900000000001</v>
      </c>
      <c r="R12" s="49">
        <v>2053.9160000000002</v>
      </c>
      <c r="S12" s="49">
        <v>471.60199999999998</v>
      </c>
      <c r="T12" s="49">
        <v>11155.851000000001</v>
      </c>
      <c r="U12" s="49">
        <v>5746.01</v>
      </c>
      <c r="V12" s="49">
        <v>3.218</v>
      </c>
      <c r="W12" s="49">
        <v>1240.8530000000001</v>
      </c>
      <c r="X12" s="49">
        <v>2799.2310000000002</v>
      </c>
      <c r="Y12" s="49">
        <v>752.26700000000005</v>
      </c>
      <c r="Z12" s="49">
        <v>14084.191000000001</v>
      </c>
      <c r="AA12" s="49">
        <v>6492.0410000000002</v>
      </c>
      <c r="AB12" s="49">
        <v>0.96799999999999997</v>
      </c>
      <c r="AC12" s="49">
        <v>1535.5840000000001</v>
      </c>
      <c r="AD12" s="49">
        <v>4618.74</v>
      </c>
      <c r="AE12" s="49">
        <v>855.33299999999997</v>
      </c>
      <c r="AF12" s="49">
        <v>15023.768</v>
      </c>
      <c r="AG12" s="49">
        <v>8378.7929999999997</v>
      </c>
      <c r="AH12" s="49">
        <v>26.120999999999999</v>
      </c>
      <c r="AI12" s="49">
        <v>1346.694</v>
      </c>
      <c r="AJ12" s="49">
        <v>3796.0610000000001</v>
      </c>
      <c r="AK12" s="49">
        <v>872.65599999999995</v>
      </c>
      <c r="AL12" s="49">
        <v>17377.169000000002</v>
      </c>
      <c r="AM12" s="49">
        <v>9682.5300000000007</v>
      </c>
      <c r="AN12" s="49">
        <v>35.027999999999999</v>
      </c>
      <c r="AO12" s="49">
        <v>1764.0119999999999</v>
      </c>
      <c r="AP12" s="49">
        <v>4297.1509999999998</v>
      </c>
      <c r="AQ12" s="49">
        <v>957.42100000000005</v>
      </c>
      <c r="AR12" s="49">
        <v>19886.227999999999</v>
      </c>
      <c r="AS12" s="49">
        <v>10192.034</v>
      </c>
      <c r="AT12" s="49">
        <v>38.710999999999999</v>
      </c>
      <c r="AU12" s="49">
        <v>2333.0529999999999</v>
      </c>
      <c r="AV12" s="49">
        <v>5450.009</v>
      </c>
      <c r="AW12" s="49">
        <v>1293.7529999999999</v>
      </c>
      <c r="AX12" s="49">
        <v>22980.413</v>
      </c>
      <c r="AY12" s="49">
        <v>10995.153</v>
      </c>
      <c r="AZ12" s="49">
        <v>29.756</v>
      </c>
      <c r="BA12" s="49">
        <v>2420.2579999999998</v>
      </c>
      <c r="BB12" s="49">
        <v>7785.3289999999997</v>
      </c>
      <c r="BC12" s="49">
        <v>1137.2950000000001</v>
      </c>
      <c r="BD12" s="49">
        <v>23280.289000000001</v>
      </c>
      <c r="BE12" s="49">
        <v>11257.822</v>
      </c>
      <c r="BF12" s="49">
        <v>43.293999999999997</v>
      </c>
      <c r="BG12" s="49">
        <v>2996.085</v>
      </c>
      <c r="BH12" s="49">
        <v>6193.31</v>
      </c>
      <c r="BI12" s="49">
        <v>2147.9940000000001</v>
      </c>
      <c r="BJ12" s="49">
        <v>30514.758999999998</v>
      </c>
      <c r="BK12" s="49">
        <v>12534.105</v>
      </c>
      <c r="BL12" s="49">
        <v>43.893000000000001</v>
      </c>
      <c r="BM12" s="49">
        <v>6024.3370000000004</v>
      </c>
      <c r="BN12" s="49">
        <v>8068.05</v>
      </c>
      <c r="BO12" s="49">
        <v>2914.5720000000001</v>
      </c>
      <c r="BP12" s="49">
        <v>34356.624000000003</v>
      </c>
      <c r="BQ12" s="49">
        <v>13659.623</v>
      </c>
      <c r="BR12" s="49">
        <v>18.821000000000002</v>
      </c>
      <c r="BS12" s="49">
        <v>7196.2150000000001</v>
      </c>
      <c r="BT12" s="49">
        <v>10155.279</v>
      </c>
      <c r="BU12" s="49">
        <v>2469.5830000000001</v>
      </c>
      <c r="BV12" s="49">
        <v>40404.985000000001</v>
      </c>
      <c r="BW12" s="49">
        <v>19018.567999999999</v>
      </c>
      <c r="BX12" s="49">
        <v>21.021000000000001</v>
      </c>
      <c r="BY12" s="49">
        <v>6314.8810000000003</v>
      </c>
      <c r="BZ12" s="49">
        <v>10796.177</v>
      </c>
      <c r="CA12" s="49">
        <v>3268.3670000000002</v>
      </c>
    </row>
    <row r="13" spans="1:79" ht="15.75" x14ac:dyDescent="0.25">
      <c r="A13" s="35" t="s">
        <v>30</v>
      </c>
      <c r="B13" s="49">
        <v>191.31</v>
      </c>
      <c r="C13" s="49">
        <v>117.986</v>
      </c>
      <c r="D13" s="49">
        <v>4.1000000000000002E-2</v>
      </c>
      <c r="E13" s="49">
        <v>9.7260000000000009</v>
      </c>
      <c r="F13" s="49">
        <v>44.600999999999999</v>
      </c>
      <c r="G13" s="49">
        <v>8.1229999999999993</v>
      </c>
      <c r="H13" s="49">
        <v>263.57299999999998</v>
      </c>
      <c r="I13" s="49">
        <v>144.44</v>
      </c>
      <c r="J13" s="49">
        <v>1.1819999999999999</v>
      </c>
      <c r="K13" s="49">
        <v>10.7</v>
      </c>
      <c r="L13" s="49">
        <v>83.209000000000003</v>
      </c>
      <c r="M13" s="49">
        <v>11.391999999999999</v>
      </c>
      <c r="N13" s="49">
        <v>416.81599999999997</v>
      </c>
      <c r="O13" s="49">
        <v>231.09200000000001</v>
      </c>
      <c r="P13" s="49">
        <v>4.1000000000000002E-2</v>
      </c>
      <c r="Q13" s="49">
        <v>6.4530000000000003</v>
      </c>
      <c r="R13" s="49">
        <v>133.47900000000001</v>
      </c>
      <c r="S13" s="49">
        <v>17.219000000000001</v>
      </c>
      <c r="T13" s="49">
        <v>505.17700000000002</v>
      </c>
      <c r="U13" s="49">
        <v>255.14699999999999</v>
      </c>
      <c r="V13" s="49">
        <v>4.1000000000000002E-2</v>
      </c>
      <c r="W13" s="49">
        <v>6.6310000000000002</v>
      </c>
      <c r="X13" s="49">
        <v>191.196</v>
      </c>
      <c r="Y13" s="49">
        <v>20.32</v>
      </c>
      <c r="Z13" s="49">
        <v>300.10700000000003</v>
      </c>
      <c r="AA13" s="49">
        <v>132.06899999999999</v>
      </c>
      <c r="AB13" s="49">
        <v>4.1000000000000002E-2</v>
      </c>
      <c r="AC13" s="49">
        <v>1.4670000000000001</v>
      </c>
      <c r="AD13" s="49">
        <v>116.01900000000001</v>
      </c>
      <c r="AE13" s="49">
        <v>28.24</v>
      </c>
      <c r="AF13" s="49">
        <v>190.68299999999999</v>
      </c>
      <c r="AG13" s="49">
        <v>108.003</v>
      </c>
      <c r="AH13" s="49">
        <v>4.1000000000000002E-2</v>
      </c>
      <c r="AI13" s="49">
        <v>1.6180000000000001</v>
      </c>
      <c r="AJ13" s="49">
        <v>50.713999999999999</v>
      </c>
      <c r="AK13" s="49">
        <v>9.0090000000000003</v>
      </c>
      <c r="AL13" s="49">
        <v>219.76499999999999</v>
      </c>
      <c r="AM13" s="49">
        <v>115.682</v>
      </c>
      <c r="AN13" s="49">
        <v>4.1000000000000002E-2</v>
      </c>
      <c r="AO13" s="49">
        <v>2.3540000000000001</v>
      </c>
      <c r="AP13" s="49">
        <v>67.567999999999998</v>
      </c>
      <c r="AQ13" s="49">
        <v>11.273</v>
      </c>
      <c r="AR13" s="49">
        <v>214.029</v>
      </c>
      <c r="AS13" s="49">
        <v>130.941</v>
      </c>
      <c r="AT13" s="49"/>
      <c r="AU13" s="49">
        <v>1.2330000000000001</v>
      </c>
      <c r="AV13" s="49">
        <v>51.430999999999997</v>
      </c>
      <c r="AW13" s="49">
        <v>13.246</v>
      </c>
      <c r="AX13" s="49">
        <v>321.48899999999998</v>
      </c>
      <c r="AY13" s="49">
        <v>180.512</v>
      </c>
      <c r="AZ13" s="49"/>
      <c r="BA13" s="49">
        <v>28.76</v>
      </c>
      <c r="BB13" s="49">
        <v>65.62</v>
      </c>
      <c r="BC13" s="49">
        <v>14.032999999999999</v>
      </c>
      <c r="BD13" s="49">
        <v>354.71600000000001</v>
      </c>
      <c r="BE13" s="49">
        <v>180.566</v>
      </c>
      <c r="BF13" s="49">
        <v>4.2000000000000003E-2</v>
      </c>
      <c r="BG13" s="49">
        <v>30.036000000000001</v>
      </c>
      <c r="BH13" s="49">
        <v>84.858000000000004</v>
      </c>
      <c r="BI13" s="49">
        <v>11.46</v>
      </c>
      <c r="BJ13" s="49" t="s">
        <v>174</v>
      </c>
      <c r="BK13" s="49" t="s">
        <v>174</v>
      </c>
      <c r="BL13" s="49" t="s">
        <v>174</v>
      </c>
      <c r="BM13" s="49" t="s">
        <v>174</v>
      </c>
      <c r="BN13" s="49" t="s">
        <v>174</v>
      </c>
      <c r="BO13" s="49" t="s">
        <v>174</v>
      </c>
      <c r="BP13" s="49">
        <v>382.072</v>
      </c>
      <c r="BQ13" s="49">
        <v>218.56899999999999</v>
      </c>
      <c r="BR13" s="49"/>
      <c r="BS13" s="49">
        <v>64.841999999999999</v>
      </c>
      <c r="BT13" s="49">
        <v>56.46</v>
      </c>
      <c r="BU13" s="49">
        <v>11.858000000000001</v>
      </c>
      <c r="BV13" s="49">
        <v>732.53300000000002</v>
      </c>
      <c r="BW13" s="49">
        <v>461.75799999999998</v>
      </c>
      <c r="BX13" s="49"/>
      <c r="BY13" s="49">
        <v>65.454999999999998</v>
      </c>
      <c r="BZ13" s="49">
        <v>150.846</v>
      </c>
      <c r="CA13" s="49">
        <v>7.9390000000000001</v>
      </c>
    </row>
    <row r="14" spans="1:79" ht="15.75" x14ac:dyDescent="0.25">
      <c r="A14" s="35" t="s">
        <v>31</v>
      </c>
      <c r="B14" s="49">
        <v>46439.637999999999</v>
      </c>
      <c r="C14" s="49">
        <v>3731.3110000000001</v>
      </c>
      <c r="D14" s="49">
        <v>26.931000000000001</v>
      </c>
      <c r="E14" s="49">
        <v>27761.794999999998</v>
      </c>
      <c r="F14" s="49">
        <v>7213.7640000000001</v>
      </c>
      <c r="G14" s="49">
        <v>7551.9650000000001</v>
      </c>
      <c r="H14" s="49">
        <v>64118.141000000003</v>
      </c>
      <c r="I14" s="49">
        <v>4388.5569999999998</v>
      </c>
      <c r="J14" s="49">
        <v>17.166</v>
      </c>
      <c r="K14" s="49">
        <v>37984.411999999997</v>
      </c>
      <c r="L14" s="49">
        <v>12109.204</v>
      </c>
      <c r="M14" s="49">
        <v>9410.16</v>
      </c>
      <c r="N14" s="49">
        <v>75562.936000000002</v>
      </c>
      <c r="O14" s="49">
        <v>5349.3850000000002</v>
      </c>
      <c r="P14" s="49">
        <v>13.564</v>
      </c>
      <c r="Q14" s="49">
        <v>43691.116000000002</v>
      </c>
      <c r="R14" s="49">
        <v>17264.357</v>
      </c>
      <c r="S14" s="49">
        <v>8981.1440000000002</v>
      </c>
      <c r="T14" s="49">
        <v>84235.512000000002</v>
      </c>
      <c r="U14" s="49">
        <v>6136.2160000000003</v>
      </c>
      <c r="V14" s="49">
        <v>10.378</v>
      </c>
      <c r="W14" s="49">
        <v>46692.993000000002</v>
      </c>
      <c r="X14" s="49">
        <v>19923.032999999999</v>
      </c>
      <c r="Y14" s="49">
        <v>11158.207</v>
      </c>
      <c r="Z14" s="49">
        <v>99513.744999999995</v>
      </c>
      <c r="AA14" s="49">
        <v>7510.0519999999997</v>
      </c>
      <c r="AB14" s="49">
        <v>27.695</v>
      </c>
      <c r="AC14" s="49">
        <v>53174.392999999996</v>
      </c>
      <c r="AD14" s="49">
        <v>24123.965</v>
      </c>
      <c r="AE14" s="49">
        <v>14330.004000000001</v>
      </c>
      <c r="AF14" s="49">
        <v>112019.454</v>
      </c>
      <c r="AG14" s="49">
        <v>7565.9009999999998</v>
      </c>
      <c r="AH14" s="49">
        <v>29.68</v>
      </c>
      <c r="AI14" s="49">
        <v>59746.201000000001</v>
      </c>
      <c r="AJ14" s="49">
        <v>28252.775000000001</v>
      </c>
      <c r="AK14" s="49">
        <v>15997.572</v>
      </c>
      <c r="AL14" s="49">
        <v>113640.645</v>
      </c>
      <c r="AM14" s="49">
        <v>6858.83</v>
      </c>
      <c r="AN14" s="49">
        <v>17.253</v>
      </c>
      <c r="AO14" s="49">
        <v>62903.517999999996</v>
      </c>
      <c r="AP14" s="49">
        <v>29501.716</v>
      </c>
      <c r="AQ14" s="49">
        <v>13982.171</v>
      </c>
      <c r="AR14" s="49">
        <v>124912.992</v>
      </c>
      <c r="AS14" s="49">
        <v>7503.6210000000001</v>
      </c>
      <c r="AT14" s="49">
        <v>49.494999999999997</v>
      </c>
      <c r="AU14" s="49">
        <v>72629.481</v>
      </c>
      <c r="AV14" s="49">
        <v>31848.664000000001</v>
      </c>
      <c r="AW14" s="49">
        <v>12562.316000000001</v>
      </c>
      <c r="AX14" s="49">
        <v>156791.85500000001</v>
      </c>
      <c r="AY14" s="49">
        <v>11283.027</v>
      </c>
      <c r="AZ14" s="49">
        <v>1003.1079999999999</v>
      </c>
      <c r="BA14" s="49">
        <v>89548.323999999993</v>
      </c>
      <c r="BB14" s="49">
        <v>38721.409</v>
      </c>
      <c r="BC14" s="49">
        <v>16809.976999999999</v>
      </c>
      <c r="BD14" s="49">
        <v>168415.01</v>
      </c>
      <c r="BE14" s="49">
        <v>12958.235000000001</v>
      </c>
      <c r="BF14" s="49">
        <v>998.93899999999996</v>
      </c>
      <c r="BG14" s="49">
        <v>95665.342999999993</v>
      </c>
      <c r="BH14" s="49">
        <v>42893.629000000001</v>
      </c>
      <c r="BI14" s="49">
        <v>16491.758999999998</v>
      </c>
      <c r="BJ14" s="49">
        <v>197847.59899999999</v>
      </c>
      <c r="BK14" s="49">
        <v>11711.743</v>
      </c>
      <c r="BL14" s="49">
        <v>248.88499999999999</v>
      </c>
      <c r="BM14" s="49">
        <v>99669.778000000006</v>
      </c>
      <c r="BN14" s="49">
        <v>46353.972999999998</v>
      </c>
      <c r="BO14" s="49">
        <v>39698.353000000003</v>
      </c>
      <c r="BP14" s="49">
        <v>215050.30499999999</v>
      </c>
      <c r="BQ14" s="49">
        <v>11613.956</v>
      </c>
      <c r="BR14" s="49">
        <v>234.512</v>
      </c>
      <c r="BS14" s="49">
        <v>98069.589000000007</v>
      </c>
      <c r="BT14" s="49">
        <v>51237.118999999999</v>
      </c>
      <c r="BU14" s="49">
        <v>53582.944000000003</v>
      </c>
      <c r="BV14" s="49">
        <v>240506.09</v>
      </c>
      <c r="BW14" s="49">
        <v>13645.288</v>
      </c>
      <c r="BX14" s="49">
        <v>233.51400000000001</v>
      </c>
      <c r="BY14" s="49">
        <v>114718.36500000001</v>
      </c>
      <c r="BZ14" s="49">
        <v>54563.237999999998</v>
      </c>
      <c r="CA14" s="49">
        <v>56750.785000000003</v>
      </c>
    </row>
    <row r="15" spans="1:79" ht="15.75" x14ac:dyDescent="0.25">
      <c r="A15" s="35" t="s">
        <v>32</v>
      </c>
      <c r="B15" s="49">
        <v>1956.712</v>
      </c>
      <c r="C15" s="49">
        <v>1344.3150000000001</v>
      </c>
      <c r="D15" s="49"/>
      <c r="E15" s="49">
        <v>2.6259999999999999</v>
      </c>
      <c r="F15" s="49">
        <v>468.62299999999999</v>
      </c>
      <c r="G15" s="49">
        <v>67.367000000000004</v>
      </c>
      <c r="H15" s="49">
        <v>2690.127</v>
      </c>
      <c r="I15" s="49">
        <v>1645.1769999999999</v>
      </c>
      <c r="J15" s="49">
        <v>3.3820000000000001</v>
      </c>
      <c r="K15" s="49">
        <v>11.816000000000001</v>
      </c>
      <c r="L15" s="49">
        <v>776.61699999999996</v>
      </c>
      <c r="M15" s="49">
        <v>93.4</v>
      </c>
      <c r="N15" s="49">
        <v>5689.5309999999999</v>
      </c>
      <c r="O15" s="49">
        <v>2166.2089999999998</v>
      </c>
      <c r="P15" s="49">
        <v>6.883</v>
      </c>
      <c r="Q15" s="49">
        <v>191.08500000000001</v>
      </c>
      <c r="R15" s="49">
        <v>2131.3020000000001</v>
      </c>
      <c r="S15" s="49">
        <v>940.84900000000005</v>
      </c>
      <c r="T15" s="49">
        <v>8376.3880000000008</v>
      </c>
      <c r="U15" s="49">
        <v>3448.4290000000001</v>
      </c>
      <c r="V15" s="49">
        <v>8.2390000000000008</v>
      </c>
      <c r="W15" s="49">
        <v>270.94400000000002</v>
      </c>
      <c r="X15" s="49">
        <v>3182.2449999999999</v>
      </c>
      <c r="Y15" s="49">
        <v>1096.6780000000001</v>
      </c>
      <c r="Z15" s="49">
        <v>8257.7129999999997</v>
      </c>
      <c r="AA15" s="49">
        <v>4849.415</v>
      </c>
      <c r="AB15" s="49">
        <v>8.3230000000000004</v>
      </c>
      <c r="AC15" s="49">
        <v>170.10300000000001</v>
      </c>
      <c r="AD15" s="49">
        <v>2264.8910000000001</v>
      </c>
      <c r="AE15" s="49">
        <v>496.12799999999999</v>
      </c>
      <c r="AF15" s="49">
        <v>12847.297</v>
      </c>
      <c r="AG15" s="49">
        <v>7931.375</v>
      </c>
      <c r="AH15" s="49">
        <v>32.975999999999999</v>
      </c>
      <c r="AI15" s="49">
        <v>987.10599999999999</v>
      </c>
      <c r="AJ15" s="49">
        <v>2853.7629999999999</v>
      </c>
      <c r="AK15" s="49">
        <v>486.464</v>
      </c>
      <c r="AL15" s="49">
        <v>17183.672999999999</v>
      </c>
      <c r="AM15" s="49">
        <v>8644.42</v>
      </c>
      <c r="AN15" s="49">
        <v>30.196999999999999</v>
      </c>
      <c r="AO15" s="49">
        <v>166.566</v>
      </c>
      <c r="AP15" s="49">
        <v>7021.6540000000005</v>
      </c>
      <c r="AQ15" s="49">
        <v>723.57399999999996</v>
      </c>
      <c r="AR15" s="49">
        <v>22727.388999999999</v>
      </c>
      <c r="AS15" s="49">
        <v>9601.8649999999998</v>
      </c>
      <c r="AT15" s="49">
        <v>29.138999999999999</v>
      </c>
      <c r="AU15" s="49">
        <v>148.07499999999999</v>
      </c>
      <c r="AV15" s="49">
        <v>11383.777</v>
      </c>
      <c r="AW15" s="49">
        <v>923.64800000000002</v>
      </c>
      <c r="AX15" s="49">
        <v>27260.395</v>
      </c>
      <c r="AY15" s="49">
        <v>11051.152</v>
      </c>
      <c r="AZ15" s="49">
        <v>1.663</v>
      </c>
      <c r="BA15" s="49">
        <v>153.18</v>
      </c>
      <c r="BB15" s="49">
        <v>13408.84</v>
      </c>
      <c r="BC15" s="49">
        <v>1726.394</v>
      </c>
      <c r="BD15" s="49">
        <v>28760.462</v>
      </c>
      <c r="BE15" s="49">
        <v>11660.593000000001</v>
      </c>
      <c r="BF15" s="49">
        <v>2.1659999999999999</v>
      </c>
      <c r="BG15" s="49">
        <v>267.41800000000001</v>
      </c>
      <c r="BH15" s="49">
        <v>14025.434999999999</v>
      </c>
      <c r="BI15" s="49">
        <v>1837.2619999999999</v>
      </c>
      <c r="BJ15" s="49">
        <v>29469.091</v>
      </c>
      <c r="BK15" s="49">
        <v>11769.325000000001</v>
      </c>
      <c r="BL15" s="49">
        <v>0.66900000000000004</v>
      </c>
      <c r="BM15" s="49">
        <v>320.41800000000001</v>
      </c>
      <c r="BN15" s="49">
        <v>14412.831</v>
      </c>
      <c r="BO15" s="49">
        <v>1891.876</v>
      </c>
      <c r="BP15" s="49">
        <v>31817.898000000001</v>
      </c>
      <c r="BQ15" s="49">
        <v>14742.615</v>
      </c>
      <c r="BR15" s="49">
        <v>0.69199999999999995</v>
      </c>
      <c r="BS15" s="49">
        <v>324.24099999999999</v>
      </c>
      <c r="BT15" s="49">
        <v>14030.477000000001</v>
      </c>
      <c r="BU15" s="49">
        <v>1899.39</v>
      </c>
      <c r="BV15" s="49">
        <v>23652.914000000001</v>
      </c>
      <c r="BW15" s="49">
        <v>9001.1239999999998</v>
      </c>
      <c r="BX15" s="49">
        <v>11.077999999999999</v>
      </c>
      <c r="BY15" s="49">
        <v>207.51</v>
      </c>
      <c r="BZ15" s="49">
        <v>11450.709000000001</v>
      </c>
      <c r="CA15" s="49">
        <v>2196.3380000000002</v>
      </c>
    </row>
    <row r="16" spans="1:79" ht="47.25" x14ac:dyDescent="0.25">
      <c r="A16" s="35" t="s">
        <v>33</v>
      </c>
      <c r="B16" s="49">
        <v>7769.7150000000001</v>
      </c>
      <c r="C16" s="49">
        <v>4590.2579999999998</v>
      </c>
      <c r="D16" s="49">
        <v>3120.6880000000001</v>
      </c>
      <c r="E16" s="49">
        <v>1144.1310000000001</v>
      </c>
      <c r="F16" s="49">
        <v>1105.625</v>
      </c>
      <c r="G16" s="49">
        <v>820.91300000000001</v>
      </c>
      <c r="H16" s="49">
        <v>6284.3810000000003</v>
      </c>
      <c r="I16" s="49">
        <v>2874.3820000000001</v>
      </c>
      <c r="J16" s="49">
        <v>1106.8119999999999</v>
      </c>
      <c r="K16" s="49">
        <v>1727.194</v>
      </c>
      <c r="L16" s="49">
        <v>1184.104</v>
      </c>
      <c r="M16" s="49">
        <v>395.83800000000002</v>
      </c>
      <c r="N16" s="49">
        <v>9717.8799999999992</v>
      </c>
      <c r="O16" s="49">
        <v>3405.7159999999999</v>
      </c>
      <c r="P16" s="49">
        <v>1592.3030000000001</v>
      </c>
      <c r="Q16" s="49">
        <v>1697.8240000000001</v>
      </c>
      <c r="R16" s="49">
        <v>3991.6550000000002</v>
      </c>
      <c r="S16" s="49">
        <v>519.173</v>
      </c>
      <c r="T16" s="49">
        <v>15293.705</v>
      </c>
      <c r="U16" s="49">
        <v>7889.1329999999998</v>
      </c>
      <c r="V16" s="49">
        <v>6068.3059999999996</v>
      </c>
      <c r="W16" s="49">
        <v>2251.0360000000001</v>
      </c>
      <c r="X16" s="49">
        <v>4031.4549999999999</v>
      </c>
      <c r="Y16" s="49">
        <v>901.74900000000002</v>
      </c>
      <c r="Z16" s="49">
        <v>3593.6030000000001</v>
      </c>
      <c r="AA16" s="49">
        <v>1194.963</v>
      </c>
      <c r="AB16" s="49">
        <v>32.625999999999998</v>
      </c>
      <c r="AC16" s="49">
        <v>436.12799999999999</v>
      </c>
      <c r="AD16" s="49">
        <v>1368.83</v>
      </c>
      <c r="AE16" s="49">
        <v>417.98</v>
      </c>
      <c r="AF16" s="49">
        <v>8981.6409999999996</v>
      </c>
      <c r="AG16" s="49">
        <v>2539.471</v>
      </c>
      <c r="AH16" s="49">
        <v>620.44100000000003</v>
      </c>
      <c r="AI16" s="49">
        <v>1721.5250000000001</v>
      </c>
      <c r="AJ16" s="49">
        <v>3301.6930000000002</v>
      </c>
      <c r="AK16" s="49">
        <v>935.61500000000001</v>
      </c>
      <c r="AL16" s="49">
        <v>9559.0949999999993</v>
      </c>
      <c r="AM16" s="49">
        <v>2613.6779999999999</v>
      </c>
      <c r="AN16" s="49">
        <v>681.40499999999997</v>
      </c>
      <c r="AO16" s="49">
        <v>1585.5820000000001</v>
      </c>
      <c r="AP16" s="49">
        <v>3634.4380000000001</v>
      </c>
      <c r="AQ16" s="49">
        <v>1019.4930000000001</v>
      </c>
      <c r="AR16" s="49">
        <v>12522.669</v>
      </c>
      <c r="AS16" s="49">
        <v>2932.8960000000002</v>
      </c>
      <c r="AT16" s="49">
        <v>573.80799999999999</v>
      </c>
      <c r="AU16" s="49">
        <v>1992.202</v>
      </c>
      <c r="AV16" s="49">
        <v>6116.8530000000001</v>
      </c>
      <c r="AW16" s="49">
        <v>1246.0509999999999</v>
      </c>
      <c r="AX16" s="49">
        <v>16304.618</v>
      </c>
      <c r="AY16" s="49">
        <v>5523.2759999999998</v>
      </c>
      <c r="AZ16" s="49">
        <v>710.25699999999995</v>
      </c>
      <c r="BA16" s="49">
        <v>2618.5740000000001</v>
      </c>
      <c r="BB16" s="49">
        <v>6373.9480000000003</v>
      </c>
      <c r="BC16" s="49">
        <v>1511.875</v>
      </c>
      <c r="BD16" s="49">
        <v>33366.548999999999</v>
      </c>
      <c r="BE16" s="49">
        <v>10643.526</v>
      </c>
      <c r="BF16" s="49">
        <v>671.91300000000001</v>
      </c>
      <c r="BG16" s="49">
        <v>3532.2660000000001</v>
      </c>
      <c r="BH16" s="49">
        <v>4907.5029999999997</v>
      </c>
      <c r="BI16" s="49">
        <v>14001.671</v>
      </c>
      <c r="BJ16" s="49">
        <v>40960.817999999999</v>
      </c>
      <c r="BK16" s="49">
        <v>14468.759</v>
      </c>
      <c r="BL16" s="49">
        <v>664.86300000000006</v>
      </c>
      <c r="BM16" s="49">
        <v>4292.9669999999996</v>
      </c>
      <c r="BN16" s="49">
        <v>4954.4859999999999</v>
      </c>
      <c r="BO16" s="49">
        <v>16866.044999999998</v>
      </c>
      <c r="BP16" s="49">
        <v>59442.892</v>
      </c>
      <c r="BQ16" s="49">
        <v>24597.545999999998</v>
      </c>
      <c r="BR16" s="49">
        <v>1505.2439999999999</v>
      </c>
      <c r="BS16" s="49">
        <v>16635.321</v>
      </c>
      <c r="BT16" s="49">
        <v>16298.483</v>
      </c>
      <c r="BU16" s="49">
        <v>1475.732</v>
      </c>
      <c r="BV16" s="49">
        <v>30308.612000000001</v>
      </c>
      <c r="BW16" s="49">
        <v>19094.467000000001</v>
      </c>
      <c r="BX16" s="49">
        <v>1224.145</v>
      </c>
      <c r="BY16" s="49">
        <v>4615.8710000000001</v>
      </c>
      <c r="BZ16" s="49">
        <v>4859.2879999999996</v>
      </c>
      <c r="CA16" s="49">
        <v>1159.164</v>
      </c>
    </row>
    <row r="17" spans="1:79" ht="63" x14ac:dyDescent="0.25">
      <c r="A17" s="35" t="s">
        <v>34</v>
      </c>
      <c r="B17" s="49">
        <v>183.61199999999999</v>
      </c>
      <c r="C17" s="49">
        <v>76.588999999999999</v>
      </c>
      <c r="D17" s="49"/>
      <c r="E17" s="49">
        <v>1.7430000000000001</v>
      </c>
      <c r="F17" s="49">
        <v>59.463000000000001</v>
      </c>
      <c r="G17" s="49">
        <v>39.844999999999999</v>
      </c>
      <c r="H17" s="49">
        <v>210.10499999999999</v>
      </c>
      <c r="I17" s="49">
        <v>80.688000000000002</v>
      </c>
      <c r="J17" s="49"/>
      <c r="K17" s="49">
        <v>5.1909999999999998</v>
      </c>
      <c r="L17" s="49">
        <v>74.682000000000002</v>
      </c>
      <c r="M17" s="49">
        <v>43.661000000000001</v>
      </c>
      <c r="N17" s="49">
        <v>259.02499999999998</v>
      </c>
      <c r="O17" s="49">
        <v>103.958</v>
      </c>
      <c r="P17" s="49"/>
      <c r="Q17" s="49">
        <v>5.1479999999999997</v>
      </c>
      <c r="R17" s="49">
        <v>87.671000000000006</v>
      </c>
      <c r="S17" s="49">
        <v>53.637</v>
      </c>
      <c r="T17" s="49">
        <v>250.35499999999999</v>
      </c>
      <c r="U17" s="49">
        <v>98.418999999999997</v>
      </c>
      <c r="V17" s="49">
        <v>5.8520000000000003</v>
      </c>
      <c r="W17" s="49">
        <v>5.2830000000000004</v>
      </c>
      <c r="X17" s="49">
        <v>89.337999999999994</v>
      </c>
      <c r="Y17" s="49">
        <v>50.469000000000001</v>
      </c>
      <c r="Z17" s="49">
        <v>289.01900000000001</v>
      </c>
      <c r="AA17" s="49">
        <v>97.489000000000004</v>
      </c>
      <c r="AB17" s="49"/>
      <c r="AC17" s="49">
        <v>5.3289999999999997</v>
      </c>
      <c r="AD17" s="49">
        <v>103.913</v>
      </c>
      <c r="AE17" s="49">
        <v>75.177999999999997</v>
      </c>
      <c r="AF17" s="49" t="s">
        <v>174</v>
      </c>
      <c r="AG17" s="49" t="s">
        <v>174</v>
      </c>
      <c r="AH17" s="49"/>
      <c r="AI17" s="49" t="s">
        <v>174</v>
      </c>
      <c r="AJ17" s="49" t="s">
        <v>174</v>
      </c>
      <c r="AK17" s="49" t="s">
        <v>174</v>
      </c>
      <c r="AL17" s="49">
        <v>323.29500000000002</v>
      </c>
      <c r="AM17" s="49">
        <v>104.252</v>
      </c>
      <c r="AN17" s="49"/>
      <c r="AO17" s="49">
        <v>9.1210000000000004</v>
      </c>
      <c r="AP17" s="49">
        <v>112.062</v>
      </c>
      <c r="AQ17" s="49">
        <v>92.174999999999997</v>
      </c>
      <c r="AR17" s="49" t="s">
        <v>174</v>
      </c>
      <c r="AS17" s="49"/>
      <c r="AT17" s="49"/>
      <c r="AU17" s="49"/>
      <c r="AV17" s="49" t="s">
        <v>174</v>
      </c>
      <c r="AW17" s="49" t="s">
        <v>174</v>
      </c>
      <c r="AX17" s="49" t="s">
        <v>174</v>
      </c>
      <c r="AY17" s="49"/>
      <c r="AZ17" s="49"/>
      <c r="BA17" s="49"/>
      <c r="BB17" s="49" t="s">
        <v>174</v>
      </c>
      <c r="BC17" s="49" t="s">
        <v>174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 t="s">
        <v>174</v>
      </c>
      <c r="BQ17" s="49" t="s">
        <v>174</v>
      </c>
      <c r="BR17" s="49"/>
      <c r="BS17" s="49" t="s">
        <v>174</v>
      </c>
      <c r="BT17" s="49" t="s">
        <v>174</v>
      </c>
      <c r="BU17" s="49" t="s">
        <v>174</v>
      </c>
      <c r="BV17" s="49" t="s">
        <v>174</v>
      </c>
      <c r="BW17" s="49" t="s">
        <v>174</v>
      </c>
      <c r="BX17" s="49"/>
      <c r="BY17" s="49" t="s">
        <v>174</v>
      </c>
      <c r="BZ17" s="49" t="s">
        <v>174</v>
      </c>
      <c r="CA17" s="49" t="s">
        <v>174</v>
      </c>
    </row>
    <row r="18" spans="1:79" ht="15.75" x14ac:dyDescent="0.25">
      <c r="A18" s="35" t="s">
        <v>35</v>
      </c>
      <c r="B18" s="49">
        <v>12.867000000000001</v>
      </c>
      <c r="C18" s="49">
        <v>10.422000000000001</v>
      </c>
      <c r="D18" s="49"/>
      <c r="E18" s="49">
        <v>0.20100000000000001</v>
      </c>
      <c r="F18" s="49">
        <v>0.60199999999999998</v>
      </c>
      <c r="G18" s="49">
        <v>0.61799999999999999</v>
      </c>
      <c r="H18" s="49">
        <v>32.219000000000001</v>
      </c>
      <c r="I18" s="49">
        <v>27.321000000000002</v>
      </c>
      <c r="J18" s="49"/>
      <c r="K18" s="49">
        <v>0.249</v>
      </c>
      <c r="L18" s="49">
        <v>3.0190000000000001</v>
      </c>
      <c r="M18" s="49">
        <v>0.17699999999999999</v>
      </c>
      <c r="N18" s="49">
        <v>59.600999999999999</v>
      </c>
      <c r="O18" s="49">
        <v>48.737000000000002</v>
      </c>
      <c r="P18" s="49"/>
      <c r="Q18" s="49">
        <v>0.28399999999999997</v>
      </c>
      <c r="R18" s="49">
        <v>5.633</v>
      </c>
      <c r="S18" s="49">
        <v>7.0999999999999994E-2</v>
      </c>
      <c r="T18" s="49">
        <v>102.479</v>
      </c>
      <c r="U18" s="49">
        <v>87.527000000000001</v>
      </c>
      <c r="V18" s="49"/>
      <c r="W18" s="49">
        <v>0.33800000000000002</v>
      </c>
      <c r="X18" s="49">
        <v>7.5010000000000003</v>
      </c>
      <c r="Y18" s="49">
        <v>7.0999999999999994E-2</v>
      </c>
      <c r="Z18" s="49">
        <v>188.44900000000001</v>
      </c>
      <c r="AA18" s="49">
        <v>157.83199999999999</v>
      </c>
      <c r="AB18" s="49"/>
      <c r="AC18" s="49">
        <v>0.53400000000000003</v>
      </c>
      <c r="AD18" s="49">
        <v>14.52</v>
      </c>
      <c r="AE18" s="49">
        <v>6.6000000000000003E-2</v>
      </c>
      <c r="AF18" s="49" t="s">
        <v>174</v>
      </c>
      <c r="AG18" s="49" t="s">
        <v>174</v>
      </c>
      <c r="AH18" s="49"/>
      <c r="AI18" s="49" t="s">
        <v>174</v>
      </c>
      <c r="AJ18" s="49" t="s">
        <v>174</v>
      </c>
      <c r="AK18" s="49" t="s">
        <v>174</v>
      </c>
      <c r="AL18" s="49" t="s">
        <v>174</v>
      </c>
      <c r="AM18" s="49" t="s">
        <v>174</v>
      </c>
      <c r="AN18" s="49"/>
      <c r="AO18" s="49" t="s">
        <v>174</v>
      </c>
      <c r="AP18" s="49" t="s">
        <v>174</v>
      </c>
      <c r="AQ18" s="49" t="s">
        <v>174</v>
      </c>
      <c r="AR18" s="49" t="s">
        <v>174</v>
      </c>
      <c r="AS18" s="49" t="s">
        <v>174</v>
      </c>
      <c r="AT18" s="49"/>
      <c r="AU18" s="49" t="s">
        <v>174</v>
      </c>
      <c r="AV18" s="49" t="s">
        <v>174</v>
      </c>
      <c r="AW18" s="49" t="s">
        <v>174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 t="s">
        <v>174</v>
      </c>
      <c r="BK18" s="49" t="s">
        <v>174</v>
      </c>
      <c r="BL18" s="49"/>
      <c r="BM18" s="49" t="s">
        <v>174</v>
      </c>
      <c r="BN18" s="49" t="s">
        <v>174</v>
      </c>
      <c r="BO18" s="49" t="s">
        <v>174</v>
      </c>
      <c r="BP18" s="49" t="s">
        <v>174</v>
      </c>
      <c r="BQ18" s="49" t="s">
        <v>174</v>
      </c>
      <c r="BR18" s="49"/>
      <c r="BS18" s="49" t="s">
        <v>174</v>
      </c>
      <c r="BT18" s="49" t="s">
        <v>174</v>
      </c>
      <c r="BU18" s="49" t="s">
        <v>174</v>
      </c>
      <c r="BV18" s="49" t="s">
        <v>174</v>
      </c>
      <c r="BW18" s="49" t="s">
        <v>174</v>
      </c>
      <c r="BX18" s="49"/>
      <c r="BY18" s="49" t="s">
        <v>174</v>
      </c>
      <c r="BZ18" s="49" t="s">
        <v>174</v>
      </c>
      <c r="CA18" s="49" t="s">
        <v>174</v>
      </c>
    </row>
    <row r="19" spans="1:79" ht="47.25" x14ac:dyDescent="0.25">
      <c r="A19" s="35" t="s">
        <v>36</v>
      </c>
      <c r="B19" s="49">
        <v>302.55799999999999</v>
      </c>
      <c r="C19" s="49">
        <v>156.52500000000001</v>
      </c>
      <c r="D19" s="49">
        <v>2.66</v>
      </c>
      <c r="E19" s="49">
        <v>38.566000000000003</v>
      </c>
      <c r="F19" s="49">
        <v>80.046000000000006</v>
      </c>
      <c r="G19" s="49">
        <v>6.4619999999999997</v>
      </c>
      <c r="H19" s="49">
        <v>463.57400000000001</v>
      </c>
      <c r="I19" s="49">
        <v>263.83699999999999</v>
      </c>
      <c r="J19" s="49">
        <v>2.66</v>
      </c>
      <c r="K19" s="49">
        <v>62.607999999999997</v>
      </c>
      <c r="L19" s="49">
        <v>99.215999999999994</v>
      </c>
      <c r="M19" s="49">
        <v>9.27</v>
      </c>
      <c r="N19" s="49">
        <v>620.66399999999999</v>
      </c>
      <c r="O19" s="49">
        <v>373.52699999999999</v>
      </c>
      <c r="P19" s="49">
        <v>9.2140000000000004</v>
      </c>
      <c r="Q19" s="49">
        <v>75.501999999999995</v>
      </c>
      <c r="R19" s="49">
        <v>123.89700000000001</v>
      </c>
      <c r="S19" s="49">
        <v>13.334</v>
      </c>
      <c r="T19" s="49">
        <v>777.20799999999997</v>
      </c>
      <c r="U19" s="49">
        <v>474.51400000000001</v>
      </c>
      <c r="V19" s="49"/>
      <c r="W19" s="49">
        <v>90.98</v>
      </c>
      <c r="X19" s="49">
        <v>149.88800000000001</v>
      </c>
      <c r="Y19" s="49">
        <v>13.180999999999999</v>
      </c>
      <c r="Z19" s="49">
        <v>883.678</v>
      </c>
      <c r="AA19" s="49">
        <v>565.50800000000004</v>
      </c>
      <c r="AB19" s="49"/>
      <c r="AC19" s="49">
        <v>108.6</v>
      </c>
      <c r="AD19" s="49">
        <v>140.797</v>
      </c>
      <c r="AE19" s="49">
        <v>12.141</v>
      </c>
      <c r="AF19" s="49">
        <v>815.70100000000002</v>
      </c>
      <c r="AG19" s="49">
        <v>475.84399999999999</v>
      </c>
      <c r="AH19" s="49"/>
      <c r="AI19" s="49">
        <v>97.216999999999999</v>
      </c>
      <c r="AJ19" s="49">
        <v>145.465</v>
      </c>
      <c r="AK19" s="49">
        <v>40.863999999999997</v>
      </c>
      <c r="AL19" s="49">
        <v>931.43299999999999</v>
      </c>
      <c r="AM19" s="49">
        <v>559.11</v>
      </c>
      <c r="AN19" s="49">
        <v>0.75</v>
      </c>
      <c r="AO19" s="49">
        <v>110.77</v>
      </c>
      <c r="AP19" s="49">
        <v>155.904</v>
      </c>
      <c r="AQ19" s="49">
        <v>45.411000000000001</v>
      </c>
      <c r="AR19" s="49">
        <v>1014.735</v>
      </c>
      <c r="AS19" s="49">
        <v>491.94799999999998</v>
      </c>
      <c r="AT19" s="49">
        <v>0.75</v>
      </c>
      <c r="AU19" s="49">
        <v>121.848</v>
      </c>
      <c r="AV19" s="49">
        <v>283.69900000000001</v>
      </c>
      <c r="AW19" s="49">
        <v>59.710999999999999</v>
      </c>
      <c r="AX19" s="49">
        <v>1003.374</v>
      </c>
      <c r="AY19" s="49">
        <v>389.05200000000002</v>
      </c>
      <c r="AZ19" s="49"/>
      <c r="BA19" s="49">
        <v>208.53899999999999</v>
      </c>
      <c r="BB19" s="49">
        <v>290.29599999999999</v>
      </c>
      <c r="BC19" s="49">
        <v>68.119</v>
      </c>
      <c r="BD19" s="49">
        <v>1229.2929999999999</v>
      </c>
      <c r="BE19" s="49">
        <v>447.35700000000003</v>
      </c>
      <c r="BF19" s="49">
        <v>125.322</v>
      </c>
      <c r="BG19" s="49">
        <v>225.28899999999999</v>
      </c>
      <c r="BH19" s="49">
        <v>374.62799999999999</v>
      </c>
      <c r="BI19" s="49">
        <v>127.717</v>
      </c>
      <c r="BJ19" s="49">
        <v>1686.47</v>
      </c>
      <c r="BK19" s="49">
        <v>791.88199999999995</v>
      </c>
      <c r="BL19" s="49">
        <v>125.322</v>
      </c>
      <c r="BM19" s="49">
        <v>310.97000000000003</v>
      </c>
      <c r="BN19" s="49">
        <v>391.48099999999999</v>
      </c>
      <c r="BO19" s="49">
        <v>131.36199999999999</v>
      </c>
      <c r="BP19" s="49">
        <v>1783.7249999999999</v>
      </c>
      <c r="BQ19" s="49">
        <v>769.53599999999994</v>
      </c>
      <c r="BR19" s="49">
        <v>159.708</v>
      </c>
      <c r="BS19" s="49">
        <v>379.19600000000003</v>
      </c>
      <c r="BT19" s="49">
        <v>437.69799999999998</v>
      </c>
      <c r="BU19" s="49">
        <v>135.52000000000001</v>
      </c>
      <c r="BV19" s="49">
        <v>1616.1659999999999</v>
      </c>
      <c r="BW19" s="49">
        <v>681.80799999999999</v>
      </c>
      <c r="BX19" s="49"/>
      <c r="BY19" s="49">
        <v>397.52499999999998</v>
      </c>
      <c r="BZ19" s="49">
        <v>440.08100000000002</v>
      </c>
      <c r="CA19" s="49">
        <v>31.376000000000001</v>
      </c>
    </row>
    <row r="20" spans="1:79" ht="47.25" x14ac:dyDescent="0.25">
      <c r="A20" s="35" t="s">
        <v>37</v>
      </c>
      <c r="B20" s="49">
        <v>563.92200000000003</v>
      </c>
      <c r="C20" s="49">
        <v>205.709</v>
      </c>
      <c r="D20" s="49">
        <v>29.242000000000001</v>
      </c>
      <c r="E20" s="49">
        <v>52.44</v>
      </c>
      <c r="F20" s="49">
        <v>216.00299999999999</v>
      </c>
      <c r="G20" s="49">
        <v>67.007999999999996</v>
      </c>
      <c r="H20" s="49">
        <v>1106.125</v>
      </c>
      <c r="I20" s="49">
        <v>525.70699999999999</v>
      </c>
      <c r="J20" s="49">
        <v>5.5E-2</v>
      </c>
      <c r="K20" s="49">
        <v>45.613999999999997</v>
      </c>
      <c r="L20" s="49">
        <v>392.42200000000003</v>
      </c>
      <c r="M20" s="49">
        <v>116.955</v>
      </c>
      <c r="N20" s="49">
        <v>1308.0070000000001</v>
      </c>
      <c r="O20" s="49">
        <v>587.75599999999997</v>
      </c>
      <c r="P20" s="49">
        <v>1.292</v>
      </c>
      <c r="Q20" s="49">
        <v>126.5</v>
      </c>
      <c r="R20" s="49">
        <v>424.07499999999999</v>
      </c>
      <c r="S20" s="49">
        <v>125.01600000000001</v>
      </c>
      <c r="T20" s="49">
        <v>2103.1689999999999</v>
      </c>
      <c r="U20" s="49">
        <v>990.09699999999998</v>
      </c>
      <c r="V20" s="49">
        <v>42.725000000000001</v>
      </c>
      <c r="W20" s="49">
        <v>355.88</v>
      </c>
      <c r="X20" s="49">
        <v>538.28499999999997</v>
      </c>
      <c r="Y20" s="49">
        <v>158.58099999999999</v>
      </c>
      <c r="Z20" s="49">
        <v>1952.385</v>
      </c>
      <c r="AA20" s="49">
        <v>862.49300000000005</v>
      </c>
      <c r="AB20" s="49">
        <v>36.966999999999999</v>
      </c>
      <c r="AC20" s="49">
        <v>357.86599999999999</v>
      </c>
      <c r="AD20" s="49">
        <v>513.39599999999996</v>
      </c>
      <c r="AE20" s="49">
        <v>149.291</v>
      </c>
      <c r="AF20" s="49">
        <v>4352.9229999999998</v>
      </c>
      <c r="AG20" s="49">
        <v>1168.7049999999999</v>
      </c>
      <c r="AH20" s="49">
        <v>13.118</v>
      </c>
      <c r="AI20" s="49">
        <v>2270.84</v>
      </c>
      <c r="AJ20" s="49">
        <v>716.27</v>
      </c>
      <c r="AK20" s="49">
        <v>131.44</v>
      </c>
      <c r="AL20" s="49">
        <v>2977.7689999999998</v>
      </c>
      <c r="AM20" s="49">
        <v>1212.1320000000001</v>
      </c>
      <c r="AN20" s="49">
        <v>52.622999999999998</v>
      </c>
      <c r="AO20" s="49">
        <v>721.255</v>
      </c>
      <c r="AP20" s="49">
        <v>758.16899999999998</v>
      </c>
      <c r="AQ20" s="49">
        <v>214.36099999999999</v>
      </c>
      <c r="AR20" s="49">
        <v>2565.1010000000001</v>
      </c>
      <c r="AS20" s="49">
        <v>822.85500000000002</v>
      </c>
      <c r="AT20" s="49">
        <v>16.420000000000002</v>
      </c>
      <c r="AU20" s="49">
        <v>617.89</v>
      </c>
      <c r="AV20" s="49">
        <v>771.32899999999995</v>
      </c>
      <c r="AW20" s="49">
        <v>303.78300000000002</v>
      </c>
      <c r="AX20" s="49">
        <v>2565.9360000000001</v>
      </c>
      <c r="AY20" s="49">
        <v>604.20399999999995</v>
      </c>
      <c r="AZ20" s="49">
        <v>14.715999999999999</v>
      </c>
      <c r="BA20" s="49">
        <v>711.12699999999995</v>
      </c>
      <c r="BB20" s="49">
        <v>845.03499999999997</v>
      </c>
      <c r="BC20" s="49">
        <v>357.81</v>
      </c>
      <c r="BD20" s="49">
        <v>2478.4740000000002</v>
      </c>
      <c r="BE20" s="49">
        <v>623.46500000000003</v>
      </c>
      <c r="BF20" s="49">
        <v>14.579000000000001</v>
      </c>
      <c r="BG20" s="49">
        <v>530.23500000000001</v>
      </c>
      <c r="BH20" s="49">
        <v>857.11800000000005</v>
      </c>
      <c r="BI20" s="49">
        <v>420.83300000000003</v>
      </c>
      <c r="BJ20" s="49">
        <v>3333.08</v>
      </c>
      <c r="BK20" s="49">
        <v>846.46100000000001</v>
      </c>
      <c r="BL20" s="49">
        <v>2.282</v>
      </c>
      <c r="BM20" s="49">
        <v>794.95100000000002</v>
      </c>
      <c r="BN20" s="49">
        <v>1085.6790000000001</v>
      </c>
      <c r="BO20" s="49">
        <v>546.72900000000004</v>
      </c>
      <c r="BP20" s="49">
        <v>4968.6769999999997</v>
      </c>
      <c r="BQ20" s="49">
        <v>1355.6859999999999</v>
      </c>
      <c r="BR20" s="49">
        <v>0.751</v>
      </c>
      <c r="BS20" s="49">
        <v>1691.079</v>
      </c>
      <c r="BT20" s="49">
        <v>1203.752</v>
      </c>
      <c r="BU20" s="49">
        <v>657.63800000000003</v>
      </c>
      <c r="BV20" s="49">
        <v>3834.32</v>
      </c>
      <c r="BW20" s="49">
        <v>844.29899999999998</v>
      </c>
      <c r="BX20" s="49">
        <v>0.78900000000000003</v>
      </c>
      <c r="BY20" s="49">
        <v>902.51</v>
      </c>
      <c r="BZ20" s="49">
        <v>1395.2850000000001</v>
      </c>
      <c r="CA20" s="49">
        <v>632.57899999999995</v>
      </c>
    </row>
    <row r="22" spans="1:79" s="29" customFormat="1" ht="15.75" x14ac:dyDescent="0.25">
      <c r="A22" s="2" t="s">
        <v>170</v>
      </c>
      <c r="H22" s="78"/>
      <c r="T22" s="78"/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/>
  </hyperlinks>
  <printOptions gridLines="1"/>
  <pageMargins left="0.11811023622047245" right="0.11811023622047245" top="0.15748031496062992" bottom="0.15748031496062992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8" width="21" style="8" bestFit="1" customWidth="1"/>
    <col min="19" max="19" width="19.42578125" style="8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7.28515625" style="2" customWidth="1"/>
    <col min="33" max="16384" width="9.140625" style="2"/>
  </cols>
  <sheetData>
    <row r="1" spans="1:32" ht="34.5" customHeight="1" x14ac:dyDescent="0.25">
      <c r="A1" s="26" t="s">
        <v>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32" ht="20.25" customHeight="1" x14ac:dyDescent="0.25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2" x14ac:dyDescent="0.25">
      <c r="A3" s="101"/>
      <c r="B3" s="98">
        <v>2017</v>
      </c>
      <c r="C3" s="98"/>
      <c r="D3" s="98"/>
      <c r="E3" s="98"/>
      <c r="F3" s="98"/>
      <c r="G3" s="98"/>
      <c r="H3" s="98">
        <v>2018</v>
      </c>
      <c r="I3" s="98"/>
      <c r="J3" s="98"/>
      <c r="K3" s="98"/>
      <c r="L3" s="98"/>
      <c r="M3" s="98"/>
      <c r="N3" s="98">
        <v>2019</v>
      </c>
      <c r="O3" s="98"/>
      <c r="P3" s="98"/>
      <c r="Q3" s="98"/>
      <c r="R3" s="98"/>
      <c r="S3" s="98"/>
      <c r="T3" s="98">
        <v>2020</v>
      </c>
      <c r="U3" s="98"/>
      <c r="V3" s="98"/>
      <c r="W3" s="98"/>
      <c r="X3" s="98"/>
      <c r="Y3" s="98"/>
      <c r="Z3" s="98">
        <v>2021</v>
      </c>
      <c r="AA3" s="98"/>
      <c r="AB3" s="98"/>
      <c r="AC3" s="98"/>
      <c r="AD3" s="98"/>
      <c r="AE3" s="98"/>
    </row>
    <row r="4" spans="1:32" ht="47.25" x14ac:dyDescent="0.25">
      <c r="A4" s="101"/>
      <c r="B4" s="25" t="s">
        <v>15</v>
      </c>
      <c r="C4" s="25" t="s">
        <v>22</v>
      </c>
      <c r="D4" s="25" t="s">
        <v>169</v>
      </c>
      <c r="E4" s="25" t="s">
        <v>17</v>
      </c>
      <c r="F4" s="25" t="s">
        <v>18</v>
      </c>
      <c r="G4" s="25" t="s">
        <v>19</v>
      </c>
      <c r="H4" s="25" t="s">
        <v>15</v>
      </c>
      <c r="I4" s="25" t="s">
        <v>22</v>
      </c>
      <c r="J4" s="63" t="s">
        <v>169</v>
      </c>
      <c r="K4" s="25" t="s">
        <v>17</v>
      </c>
      <c r="L4" s="25" t="s">
        <v>18</v>
      </c>
      <c r="M4" s="25" t="s">
        <v>19</v>
      </c>
      <c r="N4" s="25" t="s">
        <v>15</v>
      </c>
      <c r="O4" s="54" t="s">
        <v>22</v>
      </c>
      <c r="P4" s="63" t="s">
        <v>169</v>
      </c>
      <c r="Q4" s="54" t="s">
        <v>17</v>
      </c>
      <c r="R4" s="54" t="s">
        <v>18</v>
      </c>
      <c r="S4" s="54" t="s">
        <v>19</v>
      </c>
      <c r="T4" s="25" t="s">
        <v>15</v>
      </c>
      <c r="U4" s="25" t="s">
        <v>22</v>
      </c>
      <c r="V4" s="63" t="s">
        <v>169</v>
      </c>
      <c r="W4" s="25" t="s">
        <v>17</v>
      </c>
      <c r="X4" s="25" t="s">
        <v>18</v>
      </c>
      <c r="Y4" s="25" t="s">
        <v>19</v>
      </c>
      <c r="Z4" s="69" t="s">
        <v>15</v>
      </c>
      <c r="AA4" s="69" t="s">
        <v>22</v>
      </c>
      <c r="AB4" s="69" t="s">
        <v>169</v>
      </c>
      <c r="AC4" s="69" t="s">
        <v>17</v>
      </c>
      <c r="AD4" s="69" t="s">
        <v>18</v>
      </c>
      <c r="AE4" s="69" t="s">
        <v>19</v>
      </c>
    </row>
    <row r="5" spans="1:32" s="1" customFormat="1" ht="31.5" x14ac:dyDescent="0.25">
      <c r="A5" s="44" t="s">
        <v>21</v>
      </c>
      <c r="B5" s="49">
        <v>1351687176</v>
      </c>
      <c r="C5" s="49">
        <v>198433769</v>
      </c>
      <c r="D5" s="49">
        <v>2065521</v>
      </c>
      <c r="E5" s="49">
        <v>388048379</v>
      </c>
      <c r="F5" s="49">
        <v>579983813</v>
      </c>
      <c r="G5" s="49">
        <v>174780383</v>
      </c>
      <c r="H5" s="49">
        <v>1485109880</v>
      </c>
      <c r="I5" s="49">
        <v>204972803</v>
      </c>
      <c r="J5" s="49">
        <v>1633827</v>
      </c>
      <c r="K5" s="49">
        <v>426513559</v>
      </c>
      <c r="L5" s="49">
        <v>636704147</v>
      </c>
      <c r="M5" s="49">
        <v>202113484</v>
      </c>
      <c r="N5" s="49">
        <v>1642656169</v>
      </c>
      <c r="O5" s="49">
        <v>213260853</v>
      </c>
      <c r="P5" s="49">
        <v>1657054</v>
      </c>
      <c r="Q5" s="49">
        <v>478636404</v>
      </c>
      <c r="R5" s="49">
        <v>700643313</v>
      </c>
      <c r="S5" s="49">
        <v>231181722</v>
      </c>
      <c r="T5" s="49">
        <v>1788068730</v>
      </c>
      <c r="U5" s="49">
        <v>225344810</v>
      </c>
      <c r="V5" s="49">
        <v>1602214</v>
      </c>
      <c r="W5" s="49">
        <v>526787463</v>
      </c>
      <c r="X5" s="49">
        <v>771442999</v>
      </c>
      <c r="Y5" s="49">
        <v>247420442</v>
      </c>
      <c r="Z5" s="84">
        <v>1952453452</v>
      </c>
      <c r="AA5" s="84">
        <v>235387320</v>
      </c>
      <c r="AB5" s="84">
        <v>1959358</v>
      </c>
      <c r="AC5" s="84">
        <v>572917903</v>
      </c>
      <c r="AD5" s="84">
        <v>842746535</v>
      </c>
      <c r="AE5" s="91">
        <v>283650495</v>
      </c>
      <c r="AF5" s="93"/>
    </row>
    <row r="6" spans="1:32" customFormat="1" ht="63" x14ac:dyDescent="0.25">
      <c r="A6" s="62" t="s">
        <v>67</v>
      </c>
      <c r="B6" s="49">
        <v>23742481</v>
      </c>
      <c r="C6" s="49">
        <v>10206873</v>
      </c>
      <c r="D6" s="49">
        <v>42232</v>
      </c>
      <c r="E6" s="49">
        <v>1782682</v>
      </c>
      <c r="F6" s="49">
        <v>9005594</v>
      </c>
      <c r="G6" s="49">
        <v>1275718</v>
      </c>
      <c r="H6" s="49">
        <v>24573849</v>
      </c>
      <c r="I6" s="49">
        <v>10687448</v>
      </c>
      <c r="J6" s="49">
        <v>39116</v>
      </c>
      <c r="K6" s="49">
        <v>2116659</v>
      </c>
      <c r="L6" s="49">
        <v>9073027</v>
      </c>
      <c r="M6" s="49">
        <v>1280562</v>
      </c>
      <c r="N6" s="49">
        <v>24553228</v>
      </c>
      <c r="O6" s="49">
        <v>10607273</v>
      </c>
      <c r="P6" s="49">
        <v>42896</v>
      </c>
      <c r="Q6" s="49">
        <v>2023463</v>
      </c>
      <c r="R6" s="49">
        <v>8353883</v>
      </c>
      <c r="S6" s="49">
        <v>2248708</v>
      </c>
      <c r="T6" s="49">
        <v>27469732</v>
      </c>
      <c r="U6" s="49">
        <v>11224741</v>
      </c>
      <c r="V6" s="49">
        <v>49287</v>
      </c>
      <c r="W6" s="49">
        <v>2312585</v>
      </c>
      <c r="X6" s="49">
        <v>9475391</v>
      </c>
      <c r="Y6" s="49">
        <v>2759507</v>
      </c>
      <c r="Z6" s="84">
        <v>30144565</v>
      </c>
      <c r="AA6" s="84">
        <v>10850231</v>
      </c>
      <c r="AB6" s="84">
        <v>37867</v>
      </c>
      <c r="AC6" s="84">
        <v>2930479</v>
      </c>
      <c r="AD6" s="84">
        <v>12296045</v>
      </c>
      <c r="AE6" s="91">
        <v>2512588</v>
      </c>
      <c r="AF6" s="93"/>
    </row>
    <row r="7" spans="1:32" customFormat="1" ht="63" x14ac:dyDescent="0.25">
      <c r="A7" s="62" t="s">
        <v>68</v>
      </c>
      <c r="B7" s="49">
        <v>23735639</v>
      </c>
      <c r="C7" s="49">
        <v>10206873</v>
      </c>
      <c r="D7" s="49">
        <v>42232</v>
      </c>
      <c r="E7" s="49">
        <v>1782682</v>
      </c>
      <c r="F7" s="49">
        <v>8998752</v>
      </c>
      <c r="G7" s="49">
        <v>1275718</v>
      </c>
      <c r="H7" s="49">
        <v>24573849</v>
      </c>
      <c r="I7" s="49">
        <v>10687448</v>
      </c>
      <c r="J7" s="49">
        <v>39116</v>
      </c>
      <c r="K7" s="49">
        <v>2116659</v>
      </c>
      <c r="L7" s="49">
        <v>9073027</v>
      </c>
      <c r="M7" s="49">
        <v>1280562</v>
      </c>
      <c r="N7" s="49">
        <v>24552614</v>
      </c>
      <c r="O7" s="49">
        <v>10607273</v>
      </c>
      <c r="P7" s="49">
        <v>42896</v>
      </c>
      <c r="Q7" s="49">
        <v>2023463</v>
      </c>
      <c r="R7" s="49">
        <v>8353883</v>
      </c>
      <c r="S7" s="49">
        <v>2248094</v>
      </c>
      <c r="T7" s="49">
        <v>27469732</v>
      </c>
      <c r="U7" s="49">
        <v>11224741</v>
      </c>
      <c r="V7" s="49">
        <v>49287</v>
      </c>
      <c r="W7" s="49">
        <v>2312585</v>
      </c>
      <c r="X7" s="49">
        <v>9475391</v>
      </c>
      <c r="Y7" s="49">
        <v>2759507</v>
      </c>
      <c r="Z7" s="84">
        <v>30144565</v>
      </c>
      <c r="AA7" s="84">
        <v>10850231</v>
      </c>
      <c r="AB7" s="84">
        <v>37867</v>
      </c>
      <c r="AC7" s="84">
        <v>2930479</v>
      </c>
      <c r="AD7" s="84">
        <v>12296045</v>
      </c>
      <c r="AE7" s="91">
        <v>2512588</v>
      </c>
      <c r="AF7" s="93"/>
    </row>
    <row r="8" spans="1:32" customFormat="1" x14ac:dyDescent="0.25">
      <c r="A8" s="62" t="s">
        <v>69</v>
      </c>
      <c r="B8" s="49" t="s">
        <v>174</v>
      </c>
      <c r="C8" s="49" t="s">
        <v>174</v>
      </c>
      <c r="D8" s="49" t="s">
        <v>174</v>
      </c>
      <c r="E8" s="49" t="s">
        <v>174</v>
      </c>
      <c r="F8" s="49" t="s">
        <v>174</v>
      </c>
      <c r="G8" s="49"/>
      <c r="H8" s="49"/>
      <c r="I8" s="49"/>
      <c r="J8" s="49"/>
      <c r="K8" s="49"/>
      <c r="L8" s="49"/>
      <c r="M8" s="49"/>
      <c r="N8" s="49" t="s">
        <v>174</v>
      </c>
      <c r="O8" s="49" t="s">
        <v>174</v>
      </c>
      <c r="P8" s="49" t="s">
        <v>174</v>
      </c>
      <c r="Q8" s="49" t="s">
        <v>174</v>
      </c>
      <c r="R8" s="49" t="s">
        <v>174</v>
      </c>
      <c r="S8" s="49" t="s">
        <v>174</v>
      </c>
      <c r="T8" s="49"/>
      <c r="U8" s="49"/>
      <c r="V8" s="49"/>
      <c r="W8" s="49"/>
      <c r="X8" s="49"/>
      <c r="Y8" s="49"/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91">
        <v>0</v>
      </c>
      <c r="AF8" s="93"/>
    </row>
    <row r="9" spans="1:32" customFormat="1" x14ac:dyDescent="0.25">
      <c r="A9" s="62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91">
        <v>0</v>
      </c>
      <c r="AF9" s="93"/>
    </row>
    <row r="10" spans="1:32" customFormat="1" ht="31.5" x14ac:dyDescent="0.25">
      <c r="A10" s="62" t="s">
        <v>71</v>
      </c>
      <c r="B10" s="49">
        <v>568817149</v>
      </c>
      <c r="C10" s="49">
        <v>50154278</v>
      </c>
      <c r="D10" s="49">
        <v>104031</v>
      </c>
      <c r="E10" s="49">
        <v>146685572</v>
      </c>
      <c r="F10" s="49">
        <v>279581495</v>
      </c>
      <c r="G10" s="49">
        <v>89392068</v>
      </c>
      <c r="H10" s="49">
        <v>646674043</v>
      </c>
      <c r="I10" s="49">
        <v>53209316</v>
      </c>
      <c r="J10" s="49">
        <v>135172</v>
      </c>
      <c r="K10" s="49">
        <v>167600299</v>
      </c>
      <c r="L10" s="49">
        <v>315371108</v>
      </c>
      <c r="M10" s="49">
        <v>101152238</v>
      </c>
      <c r="N10" s="49">
        <v>744526818</v>
      </c>
      <c r="O10" s="49">
        <v>54745926</v>
      </c>
      <c r="P10" s="49">
        <v>128557</v>
      </c>
      <c r="Q10" s="49">
        <v>201583633</v>
      </c>
      <c r="R10" s="49">
        <v>359568769</v>
      </c>
      <c r="S10" s="49">
        <v>117710766</v>
      </c>
      <c r="T10" s="49">
        <v>795775822</v>
      </c>
      <c r="U10" s="49">
        <v>60154889</v>
      </c>
      <c r="V10" s="49">
        <v>95189</v>
      </c>
      <c r="W10" s="49">
        <v>218246181</v>
      </c>
      <c r="X10" s="49">
        <v>394142514</v>
      </c>
      <c r="Y10" s="49">
        <v>114725918</v>
      </c>
      <c r="Z10" s="84">
        <v>859263521</v>
      </c>
      <c r="AA10" s="84">
        <v>62461007</v>
      </c>
      <c r="AB10" s="84">
        <v>100073</v>
      </c>
      <c r="AC10" s="84">
        <v>235041432</v>
      </c>
      <c r="AD10" s="84">
        <v>419845728</v>
      </c>
      <c r="AE10" s="91">
        <v>134344290</v>
      </c>
      <c r="AF10" s="93"/>
    </row>
    <row r="11" spans="1:32" customFormat="1" x14ac:dyDescent="0.25">
      <c r="A11" s="62" t="s">
        <v>72</v>
      </c>
      <c r="B11" s="49">
        <v>554964532</v>
      </c>
      <c r="C11" s="49">
        <v>49117040</v>
      </c>
      <c r="D11" s="49">
        <v>102231</v>
      </c>
      <c r="E11" s="49">
        <v>143028918</v>
      </c>
      <c r="F11" s="49">
        <v>272916275</v>
      </c>
      <c r="G11" s="49">
        <v>86954192</v>
      </c>
      <c r="H11" s="49">
        <v>642138725</v>
      </c>
      <c r="I11" s="49">
        <v>52702205</v>
      </c>
      <c r="J11" s="49">
        <v>135172</v>
      </c>
      <c r="K11" s="49">
        <v>166978459</v>
      </c>
      <c r="L11" s="49">
        <v>313327874</v>
      </c>
      <c r="M11" s="49">
        <v>99829783</v>
      </c>
      <c r="N11" s="49">
        <v>739179911</v>
      </c>
      <c r="O11" s="49">
        <v>54533827</v>
      </c>
      <c r="P11" s="49">
        <v>128557</v>
      </c>
      <c r="Q11" s="49">
        <v>200976574</v>
      </c>
      <c r="R11" s="49">
        <v>357121618</v>
      </c>
      <c r="S11" s="49">
        <v>115921886</v>
      </c>
      <c r="T11" s="49">
        <v>789292050</v>
      </c>
      <c r="U11" s="49">
        <v>59931018</v>
      </c>
      <c r="V11" s="49">
        <v>95189</v>
      </c>
      <c r="W11" s="49">
        <v>217869844</v>
      </c>
      <c r="X11" s="49">
        <v>391310276</v>
      </c>
      <c r="Y11" s="49">
        <v>112096501</v>
      </c>
      <c r="Z11" s="84">
        <v>850831772</v>
      </c>
      <c r="AA11" s="84">
        <v>62142452</v>
      </c>
      <c r="AB11" s="84">
        <v>99451</v>
      </c>
      <c r="AC11" s="84">
        <v>234370065</v>
      </c>
      <c r="AD11" s="84">
        <v>415897133</v>
      </c>
      <c r="AE11" s="91">
        <v>131164468</v>
      </c>
      <c r="AF11" s="93"/>
    </row>
    <row r="12" spans="1:32" customFormat="1" ht="31.5" x14ac:dyDescent="0.25">
      <c r="A12" s="62" t="s">
        <v>73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91">
        <v>0</v>
      </c>
      <c r="AF12" s="93"/>
    </row>
    <row r="13" spans="1:32" customFormat="1" x14ac:dyDescent="0.25">
      <c r="A13" s="62" t="s">
        <v>74</v>
      </c>
      <c r="B13" s="49">
        <v>10996415</v>
      </c>
      <c r="C13" s="49">
        <v>904562</v>
      </c>
      <c r="D13" s="49">
        <v>1800</v>
      </c>
      <c r="E13" s="49">
        <v>3527803</v>
      </c>
      <c r="F13" s="49">
        <v>5421726</v>
      </c>
      <c r="G13" s="49">
        <v>1090726</v>
      </c>
      <c r="H13" s="49" t="s">
        <v>174</v>
      </c>
      <c r="I13" s="49" t="s">
        <v>174</v>
      </c>
      <c r="J13" s="49" t="s">
        <v>174</v>
      </c>
      <c r="K13" s="49" t="s">
        <v>174</v>
      </c>
      <c r="L13" s="49" t="s">
        <v>174</v>
      </c>
      <c r="M13" s="49" t="s">
        <v>174</v>
      </c>
      <c r="N13" s="49"/>
      <c r="O13" s="49"/>
      <c r="P13" s="49"/>
      <c r="Q13" s="49"/>
      <c r="R13" s="49"/>
      <c r="S13" s="49"/>
      <c r="T13" s="49" t="s">
        <v>174</v>
      </c>
      <c r="U13" s="49" t="s">
        <v>174</v>
      </c>
      <c r="V13" s="49" t="s">
        <v>174</v>
      </c>
      <c r="W13" s="49" t="s">
        <v>174</v>
      </c>
      <c r="X13" s="49" t="s">
        <v>174</v>
      </c>
      <c r="Y13" s="49" t="s">
        <v>174</v>
      </c>
      <c r="Z13" s="84">
        <v>903757</v>
      </c>
      <c r="AA13" s="84">
        <v>36915</v>
      </c>
      <c r="AB13" s="84">
        <v>0</v>
      </c>
      <c r="AC13" s="84">
        <v>2048</v>
      </c>
      <c r="AD13" s="84">
        <v>759852</v>
      </c>
      <c r="AE13" s="91">
        <v>103433</v>
      </c>
      <c r="AF13" s="93"/>
    </row>
    <row r="14" spans="1:32" customFormat="1" ht="31.5" x14ac:dyDescent="0.25">
      <c r="A14" s="62" t="s">
        <v>75</v>
      </c>
      <c r="B14" s="49">
        <v>2856202</v>
      </c>
      <c r="C14" s="49">
        <v>132676</v>
      </c>
      <c r="D14" s="49"/>
      <c r="E14" s="49">
        <v>128851</v>
      </c>
      <c r="F14" s="49">
        <v>1243494</v>
      </c>
      <c r="G14" s="49">
        <v>1347150</v>
      </c>
      <c r="H14" s="49">
        <v>3254469</v>
      </c>
      <c r="I14" s="49">
        <v>134052</v>
      </c>
      <c r="J14" s="49"/>
      <c r="K14" s="49">
        <v>188897</v>
      </c>
      <c r="L14" s="49">
        <v>1607566</v>
      </c>
      <c r="M14" s="49">
        <v>1283276</v>
      </c>
      <c r="N14" s="49">
        <v>4932286</v>
      </c>
      <c r="O14" s="49">
        <v>188269</v>
      </c>
      <c r="P14" s="49"/>
      <c r="Q14" s="49">
        <v>598444</v>
      </c>
      <c r="R14" s="49">
        <v>2099187</v>
      </c>
      <c r="S14" s="49">
        <v>1754668</v>
      </c>
      <c r="T14" s="49">
        <v>5841758</v>
      </c>
      <c r="U14" s="49">
        <v>198416</v>
      </c>
      <c r="V14" s="49"/>
      <c r="W14" s="49">
        <v>365601</v>
      </c>
      <c r="X14" s="49">
        <v>2439417</v>
      </c>
      <c r="Y14" s="49">
        <v>2525944</v>
      </c>
      <c r="Z14" s="84">
        <v>6406994</v>
      </c>
      <c r="AA14" s="84">
        <v>232296</v>
      </c>
      <c r="AB14" s="84">
        <v>622</v>
      </c>
      <c r="AC14" s="84">
        <v>661455</v>
      </c>
      <c r="AD14" s="84">
        <v>2391016</v>
      </c>
      <c r="AE14" s="91">
        <v>2810326</v>
      </c>
      <c r="AF14" s="93"/>
    </row>
    <row r="15" spans="1:32" customFormat="1" ht="31.5" x14ac:dyDescent="0.25">
      <c r="A15" s="62" t="s">
        <v>76</v>
      </c>
      <c r="B15" s="49"/>
      <c r="C15" s="49"/>
      <c r="D15" s="49"/>
      <c r="E15" s="49"/>
      <c r="F15" s="49"/>
      <c r="G15" s="49"/>
      <c r="H15" s="49" t="s">
        <v>174</v>
      </c>
      <c r="I15" s="49" t="s">
        <v>174</v>
      </c>
      <c r="J15" s="49" t="s">
        <v>174</v>
      </c>
      <c r="K15" s="49" t="s">
        <v>174</v>
      </c>
      <c r="L15" s="49" t="s">
        <v>174</v>
      </c>
      <c r="M15" s="49" t="s">
        <v>174</v>
      </c>
      <c r="N15" s="49">
        <v>414621</v>
      </c>
      <c r="O15" s="49">
        <v>23830</v>
      </c>
      <c r="P15" s="49"/>
      <c r="Q15" s="49">
        <v>8615</v>
      </c>
      <c r="R15" s="49">
        <v>347964</v>
      </c>
      <c r="S15" s="49">
        <v>34212</v>
      </c>
      <c r="T15" s="49">
        <v>530808</v>
      </c>
      <c r="U15" s="49">
        <v>24878</v>
      </c>
      <c r="V15" s="49"/>
      <c r="W15" s="49">
        <v>10736</v>
      </c>
      <c r="X15" s="49">
        <v>392221</v>
      </c>
      <c r="Y15" s="49">
        <v>102973</v>
      </c>
      <c r="Z15" s="84">
        <v>1120998</v>
      </c>
      <c r="AA15" s="84">
        <v>49344</v>
      </c>
      <c r="AB15" s="84">
        <v>0</v>
      </c>
      <c r="AC15" s="84">
        <v>7864</v>
      </c>
      <c r="AD15" s="84">
        <v>797727</v>
      </c>
      <c r="AE15" s="91">
        <v>266063</v>
      </c>
      <c r="AF15" s="93"/>
    </row>
    <row r="16" spans="1:32" customFormat="1" ht="31.5" x14ac:dyDescent="0.25">
      <c r="A16" s="62" t="s">
        <v>77</v>
      </c>
      <c r="B16" s="49">
        <v>207189215</v>
      </c>
      <c r="C16" s="49">
        <v>41573257</v>
      </c>
      <c r="D16" s="49">
        <v>429011</v>
      </c>
      <c r="E16" s="49">
        <v>41879448</v>
      </c>
      <c r="F16" s="49">
        <v>102646142</v>
      </c>
      <c r="G16" s="49">
        <v>19741704</v>
      </c>
      <c r="H16" s="49">
        <v>224302148</v>
      </c>
      <c r="I16" s="49">
        <v>40950584</v>
      </c>
      <c r="J16" s="49">
        <v>191862</v>
      </c>
      <c r="K16" s="49">
        <v>46552283</v>
      </c>
      <c r="L16" s="49">
        <v>113705506</v>
      </c>
      <c r="M16" s="49">
        <v>20091793</v>
      </c>
      <c r="N16" s="49">
        <v>232975253</v>
      </c>
      <c r="O16" s="49">
        <v>38805291</v>
      </c>
      <c r="P16" s="49">
        <v>199024</v>
      </c>
      <c r="Q16" s="49">
        <v>45469813</v>
      </c>
      <c r="R16" s="49">
        <v>114802674</v>
      </c>
      <c r="S16" s="49">
        <v>30231816</v>
      </c>
      <c r="T16" s="49">
        <v>273030470</v>
      </c>
      <c r="U16" s="49">
        <v>40967611</v>
      </c>
      <c r="V16" s="49">
        <v>190386</v>
      </c>
      <c r="W16" s="49">
        <v>62968086</v>
      </c>
      <c r="X16" s="49">
        <v>128479809</v>
      </c>
      <c r="Y16" s="49">
        <v>36903174</v>
      </c>
      <c r="Z16" s="84">
        <v>314164937</v>
      </c>
      <c r="AA16" s="84">
        <v>43861694</v>
      </c>
      <c r="AB16" s="84">
        <v>527900</v>
      </c>
      <c r="AC16" s="84">
        <v>68178199</v>
      </c>
      <c r="AD16" s="84">
        <v>148705879</v>
      </c>
      <c r="AE16" s="91">
        <v>48085692</v>
      </c>
      <c r="AF16" s="93"/>
    </row>
    <row r="17" spans="1:32" customFormat="1" x14ac:dyDescent="0.25">
      <c r="A17" s="62" t="s">
        <v>78</v>
      </c>
      <c r="B17" s="49">
        <v>15947168</v>
      </c>
      <c r="C17" s="49">
        <v>4571210</v>
      </c>
      <c r="D17" s="49">
        <v>4144</v>
      </c>
      <c r="E17" s="49">
        <v>1384218</v>
      </c>
      <c r="F17" s="49">
        <v>9699884</v>
      </c>
      <c r="G17" s="49">
        <v>250490</v>
      </c>
      <c r="H17" s="49">
        <v>16715346</v>
      </c>
      <c r="I17" s="49">
        <v>4054474</v>
      </c>
      <c r="J17" s="49">
        <v>4144</v>
      </c>
      <c r="K17" s="49">
        <v>1824165</v>
      </c>
      <c r="L17" s="49">
        <v>10526532</v>
      </c>
      <c r="M17" s="49">
        <v>271871</v>
      </c>
      <c r="N17" s="49">
        <v>17176905</v>
      </c>
      <c r="O17" s="49">
        <v>3749501</v>
      </c>
      <c r="P17" s="49">
        <v>4144</v>
      </c>
      <c r="Q17" s="49">
        <v>1806018</v>
      </c>
      <c r="R17" s="49">
        <v>11282701</v>
      </c>
      <c r="S17" s="49">
        <v>281933</v>
      </c>
      <c r="T17" s="49">
        <v>18813309</v>
      </c>
      <c r="U17" s="49">
        <v>4133033</v>
      </c>
      <c r="V17" s="49">
        <v>4144</v>
      </c>
      <c r="W17" s="49">
        <v>1897722</v>
      </c>
      <c r="X17" s="49">
        <v>12495100</v>
      </c>
      <c r="Y17" s="49">
        <v>269284</v>
      </c>
      <c r="Z17" s="84">
        <v>20524099</v>
      </c>
      <c r="AA17" s="84">
        <v>4089776</v>
      </c>
      <c r="AB17" s="84">
        <v>4144</v>
      </c>
      <c r="AC17" s="84">
        <v>2071198</v>
      </c>
      <c r="AD17" s="84">
        <v>14051402</v>
      </c>
      <c r="AE17" s="91">
        <v>293135</v>
      </c>
      <c r="AF17" s="93"/>
    </row>
    <row r="18" spans="1:32" customFormat="1" x14ac:dyDescent="0.25">
      <c r="A18" s="62" t="s">
        <v>79</v>
      </c>
      <c r="B18" s="49">
        <v>1500906</v>
      </c>
      <c r="C18" s="49">
        <v>484683</v>
      </c>
      <c r="D18" s="49">
        <v>1618</v>
      </c>
      <c r="E18" s="49">
        <v>83036</v>
      </c>
      <c r="F18" s="49">
        <v>810407</v>
      </c>
      <c r="G18" s="49">
        <v>65715</v>
      </c>
      <c r="H18" s="49">
        <v>773359</v>
      </c>
      <c r="I18" s="49">
        <v>264782</v>
      </c>
      <c r="J18" s="49">
        <v>212</v>
      </c>
      <c r="K18" s="49">
        <v>11441</v>
      </c>
      <c r="L18" s="49">
        <v>460236</v>
      </c>
      <c r="M18" s="49">
        <v>36900</v>
      </c>
      <c r="N18" s="49">
        <v>1449976</v>
      </c>
      <c r="O18" s="49">
        <v>388234</v>
      </c>
      <c r="P18" s="49">
        <v>212</v>
      </c>
      <c r="Q18" s="49">
        <v>39936</v>
      </c>
      <c r="R18" s="49">
        <v>966027</v>
      </c>
      <c r="S18" s="49">
        <v>55779</v>
      </c>
      <c r="T18" s="49">
        <v>1455810</v>
      </c>
      <c r="U18" s="49">
        <v>400058</v>
      </c>
      <c r="V18" s="49">
        <v>212</v>
      </c>
      <c r="W18" s="49">
        <v>50333</v>
      </c>
      <c r="X18" s="49">
        <v>952085</v>
      </c>
      <c r="Y18" s="49">
        <v>53334</v>
      </c>
      <c r="Z18" s="84">
        <v>1496378</v>
      </c>
      <c r="AA18" s="84">
        <v>406380</v>
      </c>
      <c r="AB18" s="84">
        <v>212</v>
      </c>
      <c r="AC18" s="84">
        <v>49451</v>
      </c>
      <c r="AD18" s="84">
        <v>1004723</v>
      </c>
      <c r="AE18" s="91">
        <v>35824</v>
      </c>
      <c r="AF18" s="93"/>
    </row>
    <row r="19" spans="1:32" customFormat="1" x14ac:dyDescent="0.25">
      <c r="A19" s="62" t="s">
        <v>80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84">
        <v>0</v>
      </c>
      <c r="AA19" s="84">
        <v>0</v>
      </c>
      <c r="AB19" s="85">
        <v>0</v>
      </c>
      <c r="AC19" s="84">
        <v>0</v>
      </c>
      <c r="AD19" s="84">
        <v>0</v>
      </c>
      <c r="AE19" s="91">
        <v>0</v>
      </c>
      <c r="AF19" s="93"/>
    </row>
    <row r="20" spans="1:32" customFormat="1" ht="31.5" x14ac:dyDescent="0.25">
      <c r="A20" s="62" t="s">
        <v>81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 t="s">
        <v>174</v>
      </c>
      <c r="O20" s="49" t="s">
        <v>174</v>
      </c>
      <c r="P20" s="49" t="s">
        <v>174</v>
      </c>
      <c r="Q20" s="49" t="s">
        <v>174</v>
      </c>
      <c r="R20" s="49" t="s">
        <v>174</v>
      </c>
      <c r="S20" s="49" t="s">
        <v>174</v>
      </c>
      <c r="T20" s="49" t="s">
        <v>174</v>
      </c>
      <c r="U20" s="49" t="s">
        <v>174</v>
      </c>
      <c r="V20" s="49" t="s">
        <v>174</v>
      </c>
      <c r="W20" s="49" t="s">
        <v>174</v>
      </c>
      <c r="X20" s="49" t="s">
        <v>174</v>
      </c>
      <c r="Y20" s="49" t="s">
        <v>174</v>
      </c>
      <c r="Z20" s="84" t="s">
        <v>174</v>
      </c>
      <c r="AA20" s="84" t="s">
        <v>174</v>
      </c>
      <c r="AB20" s="84" t="s">
        <v>174</v>
      </c>
      <c r="AC20" s="84" t="s">
        <v>174</v>
      </c>
      <c r="AD20" s="84" t="s">
        <v>174</v>
      </c>
      <c r="AE20" s="91" t="s">
        <v>174</v>
      </c>
      <c r="AF20" s="93"/>
    </row>
    <row r="21" spans="1:32" customFormat="1" x14ac:dyDescent="0.25">
      <c r="A21" s="62" t="s">
        <v>82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84" t="s">
        <v>174</v>
      </c>
      <c r="AA21" s="84" t="s">
        <v>174</v>
      </c>
      <c r="AB21" s="84" t="s">
        <v>174</v>
      </c>
      <c r="AC21" s="84" t="s">
        <v>174</v>
      </c>
      <c r="AD21" s="84" t="s">
        <v>174</v>
      </c>
      <c r="AE21" s="91" t="s">
        <v>174</v>
      </c>
      <c r="AF21" s="93"/>
    </row>
    <row r="22" spans="1:32" customFormat="1" ht="31.5" x14ac:dyDescent="0.25">
      <c r="A22" s="62" t="s">
        <v>83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91"/>
      <c r="AF22" s="93"/>
    </row>
    <row r="23" spans="1:32" customFormat="1" ht="78.75" x14ac:dyDescent="0.25">
      <c r="A23" s="62" t="s">
        <v>84</v>
      </c>
      <c r="B23" s="49" t="s">
        <v>174</v>
      </c>
      <c r="C23" s="49" t="s">
        <v>174</v>
      </c>
      <c r="D23" s="49" t="s">
        <v>174</v>
      </c>
      <c r="E23" s="49" t="s">
        <v>174</v>
      </c>
      <c r="F23" s="49" t="s">
        <v>174</v>
      </c>
      <c r="G23" s="49" t="s">
        <v>174</v>
      </c>
      <c r="H23" s="49" t="s">
        <v>174</v>
      </c>
      <c r="I23" s="49" t="s">
        <v>174</v>
      </c>
      <c r="J23" s="49" t="s">
        <v>174</v>
      </c>
      <c r="K23" s="49" t="s">
        <v>174</v>
      </c>
      <c r="L23" s="49" t="s">
        <v>174</v>
      </c>
      <c r="M23" s="49" t="s">
        <v>174</v>
      </c>
      <c r="N23" s="49" t="s">
        <v>174</v>
      </c>
      <c r="O23" s="49" t="s">
        <v>174</v>
      </c>
      <c r="P23" s="49" t="s">
        <v>174</v>
      </c>
      <c r="Q23" s="49" t="s">
        <v>174</v>
      </c>
      <c r="R23" s="49" t="s">
        <v>174</v>
      </c>
      <c r="S23" s="49" t="s">
        <v>174</v>
      </c>
      <c r="T23" s="49" t="s">
        <v>174</v>
      </c>
      <c r="U23" s="49" t="s">
        <v>174</v>
      </c>
      <c r="V23" s="49" t="s">
        <v>174</v>
      </c>
      <c r="W23" s="49" t="s">
        <v>174</v>
      </c>
      <c r="X23" s="49" t="s">
        <v>174</v>
      </c>
      <c r="Y23" s="49" t="s">
        <v>174</v>
      </c>
      <c r="Z23" s="84" t="s">
        <v>174</v>
      </c>
      <c r="AA23" s="84" t="s">
        <v>174</v>
      </c>
      <c r="AB23" s="84" t="s">
        <v>174</v>
      </c>
      <c r="AC23" s="84" t="s">
        <v>174</v>
      </c>
      <c r="AD23" s="84" t="s">
        <v>174</v>
      </c>
      <c r="AE23" s="91" t="s">
        <v>174</v>
      </c>
      <c r="AF23" s="93"/>
    </row>
    <row r="24" spans="1:32" customFormat="1" ht="31.5" x14ac:dyDescent="0.25">
      <c r="A24" s="62" t="s">
        <v>85</v>
      </c>
      <c r="B24" s="49" t="s">
        <v>174</v>
      </c>
      <c r="C24" s="49" t="s">
        <v>174</v>
      </c>
      <c r="D24" s="49" t="s">
        <v>174</v>
      </c>
      <c r="E24" s="49" t="s">
        <v>174</v>
      </c>
      <c r="F24" s="49" t="s">
        <v>174</v>
      </c>
      <c r="G24" s="49" t="s">
        <v>174</v>
      </c>
      <c r="H24" s="49" t="s">
        <v>174</v>
      </c>
      <c r="I24" s="49" t="s">
        <v>174</v>
      </c>
      <c r="J24" s="49" t="s">
        <v>174</v>
      </c>
      <c r="K24" s="49" t="s">
        <v>174</v>
      </c>
      <c r="L24" s="49" t="s">
        <v>174</v>
      </c>
      <c r="M24" s="49" t="s">
        <v>174</v>
      </c>
      <c r="N24" s="49" t="s">
        <v>174</v>
      </c>
      <c r="O24" s="49" t="s">
        <v>174</v>
      </c>
      <c r="P24" s="49"/>
      <c r="Q24" s="49" t="s">
        <v>174</v>
      </c>
      <c r="R24" s="49" t="s">
        <v>174</v>
      </c>
      <c r="S24" s="49" t="s">
        <v>174</v>
      </c>
      <c r="T24" s="49" t="s">
        <v>174</v>
      </c>
      <c r="U24" s="49" t="s">
        <v>174</v>
      </c>
      <c r="V24" s="49" t="s">
        <v>174</v>
      </c>
      <c r="W24" s="49" t="s">
        <v>174</v>
      </c>
      <c r="X24" s="49" t="s">
        <v>174</v>
      </c>
      <c r="Y24" s="49" t="s">
        <v>174</v>
      </c>
      <c r="Z24" s="84" t="s">
        <v>174</v>
      </c>
      <c r="AA24" s="84" t="s">
        <v>174</v>
      </c>
      <c r="AB24" s="84" t="s">
        <v>174</v>
      </c>
      <c r="AC24" s="84" t="s">
        <v>174</v>
      </c>
      <c r="AD24" s="84" t="s">
        <v>174</v>
      </c>
      <c r="AE24" s="91" t="s">
        <v>174</v>
      </c>
      <c r="AF24" s="93"/>
    </row>
    <row r="25" spans="1:32" customFormat="1" ht="47.25" x14ac:dyDescent="0.25">
      <c r="A25" s="62" t="s">
        <v>86</v>
      </c>
      <c r="B25" s="49" t="s">
        <v>174</v>
      </c>
      <c r="C25" s="49" t="s">
        <v>174</v>
      </c>
      <c r="D25" s="49" t="s">
        <v>174</v>
      </c>
      <c r="E25" s="49" t="s">
        <v>174</v>
      </c>
      <c r="F25" s="49" t="s">
        <v>174</v>
      </c>
      <c r="G25" s="49" t="s">
        <v>174</v>
      </c>
      <c r="H25" s="49" t="s">
        <v>174</v>
      </c>
      <c r="I25" s="49" t="s">
        <v>174</v>
      </c>
      <c r="J25" s="49" t="s">
        <v>174</v>
      </c>
      <c r="K25" s="49" t="s">
        <v>174</v>
      </c>
      <c r="L25" s="49" t="s">
        <v>174</v>
      </c>
      <c r="M25" s="49" t="s">
        <v>174</v>
      </c>
      <c r="N25" s="49" t="s">
        <v>174</v>
      </c>
      <c r="O25" s="49" t="s">
        <v>174</v>
      </c>
      <c r="P25" s="49"/>
      <c r="Q25" s="49" t="s">
        <v>174</v>
      </c>
      <c r="R25" s="49" t="s">
        <v>174</v>
      </c>
      <c r="S25" s="49" t="s">
        <v>174</v>
      </c>
      <c r="T25" s="49" t="s">
        <v>174</v>
      </c>
      <c r="U25" s="49" t="s">
        <v>174</v>
      </c>
      <c r="V25" s="49" t="s">
        <v>174</v>
      </c>
      <c r="W25" s="49" t="s">
        <v>174</v>
      </c>
      <c r="X25" s="49" t="s">
        <v>174</v>
      </c>
      <c r="Y25" s="49" t="s">
        <v>174</v>
      </c>
      <c r="Z25" s="84" t="s">
        <v>174</v>
      </c>
      <c r="AA25" s="84" t="s">
        <v>174</v>
      </c>
      <c r="AB25" s="84" t="s">
        <v>174</v>
      </c>
      <c r="AC25" s="84" t="s">
        <v>174</v>
      </c>
      <c r="AD25" s="84" t="s">
        <v>174</v>
      </c>
      <c r="AE25" s="91" t="s">
        <v>174</v>
      </c>
      <c r="AF25" s="93"/>
    </row>
    <row r="26" spans="1:32" customFormat="1" ht="31.5" x14ac:dyDescent="0.25">
      <c r="A26" s="62" t="s">
        <v>87</v>
      </c>
      <c r="B26" s="49">
        <v>29654692</v>
      </c>
      <c r="C26" s="49">
        <v>5002711</v>
      </c>
      <c r="D26" s="49">
        <v>13942</v>
      </c>
      <c r="E26" s="49">
        <v>18355565</v>
      </c>
      <c r="F26" s="49">
        <v>5929387</v>
      </c>
      <c r="G26" s="49">
        <v>290360</v>
      </c>
      <c r="H26" s="49">
        <v>30192583</v>
      </c>
      <c r="I26" s="49">
        <v>4993585</v>
      </c>
      <c r="J26" s="49">
        <v>13942</v>
      </c>
      <c r="K26" s="49">
        <v>18632726</v>
      </c>
      <c r="L26" s="49">
        <v>6260218</v>
      </c>
      <c r="M26" s="49">
        <v>294068</v>
      </c>
      <c r="N26" s="49">
        <v>30677005</v>
      </c>
      <c r="O26" s="49">
        <v>4946928</v>
      </c>
      <c r="P26" s="49">
        <v>16742</v>
      </c>
      <c r="Q26" s="49">
        <v>18727585</v>
      </c>
      <c r="R26" s="49">
        <v>6595898</v>
      </c>
      <c r="S26" s="49">
        <v>393440</v>
      </c>
      <c r="T26" s="49">
        <v>57349306</v>
      </c>
      <c r="U26" s="49">
        <v>7691637</v>
      </c>
      <c r="V26" s="49">
        <v>16742</v>
      </c>
      <c r="W26" s="49">
        <v>35851451</v>
      </c>
      <c r="X26" s="49">
        <v>13372597</v>
      </c>
      <c r="Y26" s="49">
        <v>413528</v>
      </c>
      <c r="Z26" s="84">
        <v>58577100</v>
      </c>
      <c r="AA26" s="84">
        <v>8189254</v>
      </c>
      <c r="AB26" s="84">
        <v>323446</v>
      </c>
      <c r="AC26" s="84">
        <v>35998087</v>
      </c>
      <c r="AD26" s="84">
        <v>13834172</v>
      </c>
      <c r="AE26" s="91">
        <v>530389</v>
      </c>
      <c r="AF26" s="93"/>
    </row>
    <row r="27" spans="1:32" customFormat="1" ht="31.5" x14ac:dyDescent="0.25">
      <c r="A27" s="62" t="s">
        <v>88</v>
      </c>
      <c r="B27" s="49">
        <v>25708867</v>
      </c>
      <c r="C27" s="49">
        <v>4057492</v>
      </c>
      <c r="D27" s="49">
        <v>244363</v>
      </c>
      <c r="E27" s="49">
        <v>5283776</v>
      </c>
      <c r="F27" s="49">
        <v>14679367</v>
      </c>
      <c r="G27" s="49">
        <v>1584197</v>
      </c>
      <c r="H27" s="49">
        <v>28344475</v>
      </c>
      <c r="I27" s="49">
        <v>4149668</v>
      </c>
      <c r="J27" s="49">
        <v>42308</v>
      </c>
      <c r="K27" s="49">
        <v>5474172</v>
      </c>
      <c r="L27" s="49">
        <v>17541521</v>
      </c>
      <c r="M27" s="49">
        <v>1175352</v>
      </c>
      <c r="N27" s="49">
        <v>21811203</v>
      </c>
      <c r="O27" s="49">
        <v>3100889</v>
      </c>
      <c r="P27" s="49">
        <v>44137</v>
      </c>
      <c r="Q27" s="49">
        <v>3358286</v>
      </c>
      <c r="R27" s="49">
        <v>14187379</v>
      </c>
      <c r="S27" s="49">
        <v>1160404</v>
      </c>
      <c r="T27" s="49">
        <v>23339294</v>
      </c>
      <c r="U27" s="49">
        <v>3074923</v>
      </c>
      <c r="V27" s="49">
        <v>38080</v>
      </c>
      <c r="W27" s="49">
        <v>3508753</v>
      </c>
      <c r="X27" s="49">
        <v>15191342</v>
      </c>
      <c r="Y27" s="49">
        <v>1560031</v>
      </c>
      <c r="Z27" s="84">
        <v>40314853</v>
      </c>
      <c r="AA27" s="84">
        <v>4410076</v>
      </c>
      <c r="AB27" s="84">
        <v>36610</v>
      </c>
      <c r="AC27" s="84">
        <v>6082056</v>
      </c>
      <c r="AD27" s="84">
        <v>27493141</v>
      </c>
      <c r="AE27" s="91">
        <v>2326134</v>
      </c>
      <c r="AF27" s="93"/>
    </row>
    <row r="28" spans="1:32" customFormat="1" ht="63" x14ac:dyDescent="0.25">
      <c r="A28" s="62" t="s">
        <v>89</v>
      </c>
      <c r="B28" s="49" t="s">
        <v>174</v>
      </c>
      <c r="C28" s="49" t="s">
        <v>174</v>
      </c>
      <c r="D28" s="49" t="s">
        <v>174</v>
      </c>
      <c r="E28" s="49" t="s">
        <v>174</v>
      </c>
      <c r="F28" s="49" t="s">
        <v>174</v>
      </c>
      <c r="G28" s="49" t="s">
        <v>174</v>
      </c>
      <c r="H28" s="49" t="s">
        <v>174</v>
      </c>
      <c r="I28" s="49" t="s">
        <v>174</v>
      </c>
      <c r="J28" s="49" t="s">
        <v>174</v>
      </c>
      <c r="K28" s="49" t="s">
        <v>174</v>
      </c>
      <c r="L28" s="49" t="s">
        <v>174</v>
      </c>
      <c r="M28" s="49" t="s">
        <v>174</v>
      </c>
      <c r="N28" s="49" t="s">
        <v>174</v>
      </c>
      <c r="O28" s="49" t="s">
        <v>174</v>
      </c>
      <c r="P28" s="49"/>
      <c r="Q28" s="49" t="s">
        <v>174</v>
      </c>
      <c r="R28" s="49" t="s">
        <v>174</v>
      </c>
      <c r="S28" s="49" t="s">
        <v>174</v>
      </c>
      <c r="T28" s="49" t="s">
        <v>174</v>
      </c>
      <c r="U28" s="49" t="s">
        <v>174</v>
      </c>
      <c r="V28" s="49" t="s">
        <v>174</v>
      </c>
      <c r="W28" s="49" t="s">
        <v>174</v>
      </c>
      <c r="X28" s="49" t="s">
        <v>174</v>
      </c>
      <c r="Y28" s="49" t="s">
        <v>174</v>
      </c>
      <c r="Z28" s="84" t="s">
        <v>174</v>
      </c>
      <c r="AA28" s="84" t="s">
        <v>174</v>
      </c>
      <c r="AB28" s="84" t="s">
        <v>174</v>
      </c>
      <c r="AC28" s="84" t="s">
        <v>174</v>
      </c>
      <c r="AD28" s="84" t="s">
        <v>174</v>
      </c>
      <c r="AE28" s="91" t="s">
        <v>174</v>
      </c>
      <c r="AF28" s="93"/>
    </row>
    <row r="29" spans="1:32" customFormat="1" ht="31.5" x14ac:dyDescent="0.25">
      <c r="A29" s="62" t="s">
        <v>90</v>
      </c>
      <c r="B29" s="49">
        <v>399707</v>
      </c>
      <c r="C29" s="49">
        <v>183081</v>
      </c>
      <c r="D29" s="49"/>
      <c r="E29" s="49">
        <v>25885</v>
      </c>
      <c r="F29" s="49">
        <v>179461</v>
      </c>
      <c r="G29" s="49">
        <v>7302</v>
      </c>
      <c r="H29" s="49">
        <v>410354</v>
      </c>
      <c r="I29" s="49">
        <v>183378</v>
      </c>
      <c r="J29" s="49"/>
      <c r="K29" s="49">
        <v>25884</v>
      </c>
      <c r="L29" s="49">
        <v>193235</v>
      </c>
      <c r="M29" s="49">
        <v>7857</v>
      </c>
      <c r="N29" s="49">
        <v>426993</v>
      </c>
      <c r="O29" s="49">
        <v>183086</v>
      </c>
      <c r="P29" s="49"/>
      <c r="Q29" s="49">
        <v>26152</v>
      </c>
      <c r="R29" s="49">
        <v>211481</v>
      </c>
      <c r="S29" s="49">
        <v>6274</v>
      </c>
      <c r="T29" s="49">
        <v>447427</v>
      </c>
      <c r="U29" s="49">
        <v>183086</v>
      </c>
      <c r="V29" s="49"/>
      <c r="W29" s="49">
        <v>26704</v>
      </c>
      <c r="X29" s="49">
        <v>231403</v>
      </c>
      <c r="Y29" s="49">
        <v>6234</v>
      </c>
      <c r="Z29" s="84">
        <v>472051</v>
      </c>
      <c r="AA29" s="84">
        <v>183086</v>
      </c>
      <c r="AB29" s="84">
        <v>0</v>
      </c>
      <c r="AC29" s="84">
        <v>28234</v>
      </c>
      <c r="AD29" s="84">
        <v>253934</v>
      </c>
      <c r="AE29" s="91">
        <v>6797</v>
      </c>
      <c r="AF29" s="93"/>
    </row>
    <row r="30" spans="1:32" customFormat="1" ht="47.25" x14ac:dyDescent="0.25">
      <c r="A30" s="62" t="s">
        <v>91</v>
      </c>
      <c r="B30" s="49">
        <v>7524434</v>
      </c>
      <c r="C30" s="49">
        <v>2346484</v>
      </c>
      <c r="D30" s="49">
        <v>2287</v>
      </c>
      <c r="E30" s="49">
        <v>1000779</v>
      </c>
      <c r="F30" s="49">
        <v>3862343</v>
      </c>
      <c r="G30" s="49">
        <v>282585</v>
      </c>
      <c r="H30" s="49">
        <v>7892148</v>
      </c>
      <c r="I30" s="49">
        <v>2361138</v>
      </c>
      <c r="J30" s="49">
        <v>2287</v>
      </c>
      <c r="K30" s="49">
        <v>1228307</v>
      </c>
      <c r="L30" s="49">
        <v>3897018</v>
      </c>
      <c r="M30" s="49">
        <v>397938</v>
      </c>
      <c r="N30" s="49">
        <v>8226157</v>
      </c>
      <c r="O30" s="49">
        <v>2381882</v>
      </c>
      <c r="P30" s="49">
        <v>2287</v>
      </c>
      <c r="Q30" s="49">
        <v>1325526</v>
      </c>
      <c r="R30" s="49">
        <v>4214385</v>
      </c>
      <c r="S30" s="49">
        <v>296617</v>
      </c>
      <c r="T30" s="49">
        <v>6116677</v>
      </c>
      <c r="U30" s="49">
        <v>1427937</v>
      </c>
      <c r="V30" s="49">
        <v>1075</v>
      </c>
      <c r="W30" s="49">
        <v>505866</v>
      </c>
      <c r="X30" s="49">
        <v>3875726</v>
      </c>
      <c r="Y30" s="49">
        <v>307148</v>
      </c>
      <c r="Z30" s="84">
        <v>6563043</v>
      </c>
      <c r="AA30" s="84">
        <v>1393383</v>
      </c>
      <c r="AB30" s="84">
        <v>15954</v>
      </c>
      <c r="AC30" s="84">
        <v>685494</v>
      </c>
      <c r="AD30" s="84">
        <v>4098556</v>
      </c>
      <c r="AE30" s="91">
        <v>385610</v>
      </c>
      <c r="AF30" s="93"/>
    </row>
    <row r="31" spans="1:32" customFormat="1" x14ac:dyDescent="0.25">
      <c r="A31" s="62" t="s">
        <v>92</v>
      </c>
      <c r="B31" s="49">
        <v>88959067</v>
      </c>
      <c r="C31" s="49">
        <v>16908888</v>
      </c>
      <c r="D31" s="49">
        <v>5553</v>
      </c>
      <c r="E31" s="49">
        <v>14114135</v>
      </c>
      <c r="F31" s="49">
        <v>55685210</v>
      </c>
      <c r="G31" s="49">
        <v>1740777</v>
      </c>
      <c r="H31" s="49">
        <v>102096833</v>
      </c>
      <c r="I31" s="49">
        <v>17483372</v>
      </c>
      <c r="J31" s="49">
        <v>1740</v>
      </c>
      <c r="K31" s="49">
        <v>17743157</v>
      </c>
      <c r="L31" s="49">
        <v>62264082</v>
      </c>
      <c r="M31" s="49">
        <v>2075877</v>
      </c>
      <c r="N31" s="49">
        <v>106937970</v>
      </c>
      <c r="O31" s="49">
        <v>17524750</v>
      </c>
      <c r="P31" s="49">
        <v>1740</v>
      </c>
      <c r="Q31" s="49">
        <v>18702862</v>
      </c>
      <c r="R31" s="49">
        <v>65144152</v>
      </c>
      <c r="S31" s="49">
        <v>2238838</v>
      </c>
      <c r="T31" s="49">
        <v>111704491</v>
      </c>
      <c r="U31" s="49">
        <v>17549199</v>
      </c>
      <c r="V31" s="49">
        <v>1740</v>
      </c>
      <c r="W31" s="49">
        <v>19664112</v>
      </c>
      <c r="X31" s="49">
        <v>68807806</v>
      </c>
      <c r="Y31" s="49">
        <v>2313262</v>
      </c>
      <c r="Z31" s="84">
        <v>120325421</v>
      </c>
      <c r="AA31" s="84">
        <v>17897756</v>
      </c>
      <c r="AB31" s="84">
        <v>1740</v>
      </c>
      <c r="AC31" s="84">
        <v>21716620</v>
      </c>
      <c r="AD31" s="84">
        <v>72936444</v>
      </c>
      <c r="AE31" s="91">
        <v>2936851</v>
      </c>
      <c r="AF31" s="93"/>
    </row>
    <row r="32" spans="1:32" customFormat="1" ht="47.25" x14ac:dyDescent="0.25">
      <c r="A32" s="62" t="s">
        <v>93</v>
      </c>
      <c r="B32" s="49">
        <v>4838036</v>
      </c>
      <c r="C32" s="49">
        <v>1470662</v>
      </c>
      <c r="D32" s="49"/>
      <c r="E32" s="49">
        <v>331179</v>
      </c>
      <c r="F32" s="49">
        <v>2809862</v>
      </c>
      <c r="G32" s="49">
        <v>188870</v>
      </c>
      <c r="H32" s="49">
        <v>4625829</v>
      </c>
      <c r="I32" s="49">
        <v>1225037</v>
      </c>
      <c r="J32" s="49"/>
      <c r="K32" s="49">
        <v>307705</v>
      </c>
      <c r="L32" s="49">
        <v>2892605</v>
      </c>
      <c r="M32" s="49">
        <v>191167</v>
      </c>
      <c r="N32" s="49">
        <v>4591444</v>
      </c>
      <c r="O32" s="49">
        <v>1147925</v>
      </c>
      <c r="P32" s="49"/>
      <c r="Q32" s="49">
        <v>366855</v>
      </c>
      <c r="R32" s="49">
        <v>2882851</v>
      </c>
      <c r="S32" s="49">
        <v>184498</v>
      </c>
      <c r="T32" s="49">
        <v>5042935</v>
      </c>
      <c r="U32" s="49">
        <v>1145448</v>
      </c>
      <c r="V32" s="49"/>
      <c r="W32" s="49">
        <v>392052</v>
      </c>
      <c r="X32" s="49">
        <v>3249368</v>
      </c>
      <c r="Y32" s="49">
        <v>243138</v>
      </c>
      <c r="Z32" s="84">
        <v>5466267</v>
      </c>
      <c r="AA32" s="84">
        <v>1266566</v>
      </c>
      <c r="AB32" s="84">
        <v>0</v>
      </c>
      <c r="AC32" s="84">
        <v>396027</v>
      </c>
      <c r="AD32" s="84">
        <v>3523306</v>
      </c>
      <c r="AE32" s="91">
        <v>262798</v>
      </c>
      <c r="AF32" s="93"/>
    </row>
    <row r="33" spans="1:32" customFormat="1" ht="47.25" x14ac:dyDescent="0.25">
      <c r="A33" s="62" t="s">
        <v>94</v>
      </c>
      <c r="B33" s="49" t="s">
        <v>174</v>
      </c>
      <c r="C33" s="49" t="s">
        <v>174</v>
      </c>
      <c r="D33" s="49" t="s">
        <v>174</v>
      </c>
      <c r="E33" s="49" t="s">
        <v>174</v>
      </c>
      <c r="F33" s="49" t="s">
        <v>174</v>
      </c>
      <c r="G33" s="49" t="s">
        <v>174</v>
      </c>
      <c r="H33" s="49" t="s">
        <v>174</v>
      </c>
      <c r="I33" s="49" t="s">
        <v>174</v>
      </c>
      <c r="J33" s="49" t="s">
        <v>174</v>
      </c>
      <c r="K33" s="49" t="s">
        <v>174</v>
      </c>
      <c r="L33" s="49" t="s">
        <v>174</v>
      </c>
      <c r="M33" s="49" t="s">
        <v>174</v>
      </c>
      <c r="N33" s="49" t="s">
        <v>174</v>
      </c>
      <c r="O33" s="49" t="s">
        <v>174</v>
      </c>
      <c r="P33" s="49" t="s">
        <v>174</v>
      </c>
      <c r="Q33" s="49" t="s">
        <v>174</v>
      </c>
      <c r="R33" s="49" t="s">
        <v>174</v>
      </c>
      <c r="S33" s="49" t="s">
        <v>174</v>
      </c>
      <c r="T33" s="49" t="s">
        <v>174</v>
      </c>
      <c r="U33" s="49" t="s">
        <v>174</v>
      </c>
      <c r="V33" s="49" t="s">
        <v>174</v>
      </c>
      <c r="W33" s="49" t="s">
        <v>174</v>
      </c>
      <c r="X33" s="49" t="s">
        <v>174</v>
      </c>
      <c r="Y33" s="49" t="s">
        <v>174</v>
      </c>
      <c r="Z33" s="84" t="s">
        <v>174</v>
      </c>
      <c r="AA33" s="84" t="s">
        <v>174</v>
      </c>
      <c r="AB33" s="84" t="s">
        <v>174</v>
      </c>
      <c r="AC33" s="84" t="s">
        <v>174</v>
      </c>
      <c r="AD33" s="84" t="s">
        <v>174</v>
      </c>
      <c r="AE33" s="91" t="s">
        <v>174</v>
      </c>
      <c r="AF33" s="93"/>
    </row>
    <row r="34" spans="1:32" customFormat="1" ht="31.5" x14ac:dyDescent="0.25">
      <c r="A34" s="62" t="s">
        <v>95</v>
      </c>
      <c r="B34" s="49">
        <v>158444</v>
      </c>
      <c r="C34" s="49">
        <v>45837</v>
      </c>
      <c r="D34" s="49"/>
      <c r="E34" s="49">
        <v>5921</v>
      </c>
      <c r="F34" s="49">
        <v>88498</v>
      </c>
      <c r="G34" s="49">
        <v>16039</v>
      </c>
      <c r="H34" s="49">
        <v>248545</v>
      </c>
      <c r="I34" s="49">
        <v>90645</v>
      </c>
      <c r="J34" s="49"/>
      <c r="K34" s="49">
        <v>14380</v>
      </c>
      <c r="L34" s="49">
        <v>127781</v>
      </c>
      <c r="M34" s="49">
        <v>15739</v>
      </c>
      <c r="N34" s="49">
        <v>244148</v>
      </c>
      <c r="O34" s="49">
        <v>90645</v>
      </c>
      <c r="P34" s="49"/>
      <c r="Q34" s="49">
        <v>12804</v>
      </c>
      <c r="R34" s="49">
        <v>124700</v>
      </c>
      <c r="S34" s="49">
        <v>15999</v>
      </c>
      <c r="T34" s="49">
        <v>815225</v>
      </c>
      <c r="U34" s="49">
        <v>344004</v>
      </c>
      <c r="V34" s="49"/>
      <c r="W34" s="49">
        <v>10683</v>
      </c>
      <c r="X34" s="49">
        <v>370358</v>
      </c>
      <c r="Y34" s="49">
        <v>89945</v>
      </c>
      <c r="Z34" s="84">
        <v>471770</v>
      </c>
      <c r="AA34" s="84">
        <v>93629</v>
      </c>
      <c r="AB34" s="84">
        <v>0</v>
      </c>
      <c r="AC34" s="84">
        <v>15227</v>
      </c>
      <c r="AD34" s="84">
        <v>258586</v>
      </c>
      <c r="AE34" s="91">
        <v>104328</v>
      </c>
      <c r="AF34" s="93"/>
    </row>
    <row r="35" spans="1:32" customFormat="1" ht="47.25" x14ac:dyDescent="0.25">
      <c r="A35" s="62" t="s">
        <v>96</v>
      </c>
      <c r="B35" s="49">
        <v>6328890</v>
      </c>
      <c r="C35" s="49">
        <v>2224892</v>
      </c>
      <c r="D35" s="49">
        <v>150122</v>
      </c>
      <c r="E35" s="49">
        <v>472777</v>
      </c>
      <c r="F35" s="49">
        <v>3087489</v>
      </c>
      <c r="G35" s="49">
        <v>257455</v>
      </c>
      <c r="H35" s="49">
        <v>6940120</v>
      </c>
      <c r="I35" s="49">
        <v>2316490</v>
      </c>
      <c r="J35" s="49">
        <v>110344</v>
      </c>
      <c r="K35" s="49">
        <v>491327</v>
      </c>
      <c r="L35" s="49">
        <v>3678119</v>
      </c>
      <c r="M35" s="49">
        <v>270181</v>
      </c>
      <c r="N35" s="49">
        <v>6282088</v>
      </c>
      <c r="O35" s="49">
        <v>2044723</v>
      </c>
      <c r="P35" s="49">
        <v>112877</v>
      </c>
      <c r="Q35" s="49">
        <v>471325</v>
      </c>
      <c r="R35" s="49">
        <v>3287646</v>
      </c>
      <c r="S35" s="49">
        <v>257204</v>
      </c>
      <c r="T35" s="49">
        <v>6359822</v>
      </c>
      <c r="U35" s="49">
        <v>2038440</v>
      </c>
      <c r="V35" s="49">
        <v>111508</v>
      </c>
      <c r="W35" s="49">
        <v>463398</v>
      </c>
      <c r="X35" s="49">
        <v>3388030</v>
      </c>
      <c r="Y35" s="49">
        <v>223817</v>
      </c>
      <c r="Z35" s="84">
        <v>7112309</v>
      </c>
      <c r="AA35" s="84">
        <v>2092908</v>
      </c>
      <c r="AB35" s="84">
        <v>113232</v>
      </c>
      <c r="AC35" s="84">
        <v>509259</v>
      </c>
      <c r="AD35" s="84">
        <v>3721573</v>
      </c>
      <c r="AE35" s="91">
        <v>365429</v>
      </c>
      <c r="AF35" s="93"/>
    </row>
    <row r="36" spans="1:32" customFormat="1" ht="47.25" x14ac:dyDescent="0.25">
      <c r="A36" s="62" t="s">
        <v>97</v>
      </c>
      <c r="B36" s="49" t="s">
        <v>174</v>
      </c>
      <c r="C36" s="49" t="s">
        <v>174</v>
      </c>
      <c r="D36" s="49" t="s">
        <v>174</v>
      </c>
      <c r="E36" s="49" t="s">
        <v>174</v>
      </c>
      <c r="F36" s="49" t="s">
        <v>174</v>
      </c>
      <c r="G36" s="49" t="s">
        <v>174</v>
      </c>
      <c r="H36" s="49" t="s">
        <v>174</v>
      </c>
      <c r="I36" s="49" t="s">
        <v>174</v>
      </c>
      <c r="J36" s="49" t="s">
        <v>174</v>
      </c>
      <c r="K36" s="49" t="s">
        <v>174</v>
      </c>
      <c r="L36" s="49" t="s">
        <v>174</v>
      </c>
      <c r="M36" s="49" t="s">
        <v>174</v>
      </c>
      <c r="N36" s="49" t="s">
        <v>174</v>
      </c>
      <c r="O36" s="49" t="s">
        <v>174</v>
      </c>
      <c r="P36" s="49" t="s">
        <v>174</v>
      </c>
      <c r="Q36" s="49" t="s">
        <v>174</v>
      </c>
      <c r="R36" s="49" t="e">
        <v>#VALUE!</v>
      </c>
      <c r="S36" s="49" t="s">
        <v>174</v>
      </c>
      <c r="T36" s="49" t="s">
        <v>174</v>
      </c>
      <c r="U36" s="49" t="s">
        <v>174</v>
      </c>
      <c r="V36" s="49" t="s">
        <v>174</v>
      </c>
      <c r="W36" s="49" t="s">
        <v>174</v>
      </c>
      <c r="X36" s="49" t="s">
        <v>174</v>
      </c>
      <c r="Y36" s="49" t="s">
        <v>174</v>
      </c>
      <c r="Z36" s="84" t="s">
        <v>174</v>
      </c>
      <c r="AA36" s="84" t="s">
        <v>174</v>
      </c>
      <c r="AB36" s="84" t="s">
        <v>174</v>
      </c>
      <c r="AC36" s="84" t="s">
        <v>174</v>
      </c>
      <c r="AD36" s="84" t="s">
        <v>174</v>
      </c>
      <c r="AE36" s="91" t="s">
        <v>174</v>
      </c>
      <c r="AF36" s="93"/>
    </row>
    <row r="37" spans="1:32" customFormat="1" ht="47.25" x14ac:dyDescent="0.25">
      <c r="A37" s="62" t="s">
        <v>98</v>
      </c>
      <c r="B37" s="49">
        <v>3007291</v>
      </c>
      <c r="C37" s="49">
        <v>910636</v>
      </c>
      <c r="D37" s="49">
        <v>4056</v>
      </c>
      <c r="E37" s="49">
        <v>180044</v>
      </c>
      <c r="F37" s="49">
        <v>1864116</v>
      </c>
      <c r="G37" s="49">
        <v>37214</v>
      </c>
      <c r="H37" s="49">
        <v>1979967</v>
      </c>
      <c r="I37" s="49">
        <v>491162</v>
      </c>
      <c r="J37" s="49">
        <v>13959</v>
      </c>
      <c r="K37" s="49">
        <v>163950</v>
      </c>
      <c r="L37" s="49">
        <v>1269494</v>
      </c>
      <c r="M37" s="49">
        <v>55361</v>
      </c>
      <c r="N37" s="49">
        <v>1986910</v>
      </c>
      <c r="O37" s="49">
        <v>489551</v>
      </c>
      <c r="P37" s="49">
        <v>13959</v>
      </c>
      <c r="Q37" s="49">
        <v>115268</v>
      </c>
      <c r="R37" s="49">
        <v>1322207</v>
      </c>
      <c r="S37" s="49">
        <v>59884</v>
      </c>
      <c r="T37" s="49">
        <v>1877400</v>
      </c>
      <c r="U37" s="49">
        <v>392221</v>
      </c>
      <c r="V37" s="49">
        <v>13959</v>
      </c>
      <c r="W37" s="49">
        <v>93210</v>
      </c>
      <c r="X37" s="49">
        <v>1343065</v>
      </c>
      <c r="Y37" s="49">
        <v>48904</v>
      </c>
      <c r="Z37" s="84">
        <v>1300014</v>
      </c>
      <c r="AA37" s="84">
        <v>184974</v>
      </c>
      <c r="AB37" s="84">
        <v>13959</v>
      </c>
      <c r="AC37" s="84">
        <v>19367</v>
      </c>
      <c r="AD37" s="84">
        <v>1050037</v>
      </c>
      <c r="AE37" s="91">
        <v>45636</v>
      </c>
      <c r="AF37" s="93"/>
    </row>
    <row r="38" spans="1:32" customFormat="1" x14ac:dyDescent="0.25">
      <c r="A38" s="62" t="s">
        <v>99</v>
      </c>
      <c r="B38" s="49" t="s">
        <v>174</v>
      </c>
      <c r="C38" s="49" t="s">
        <v>174</v>
      </c>
      <c r="D38" s="49" t="s">
        <v>174</v>
      </c>
      <c r="E38" s="49" t="s">
        <v>174</v>
      </c>
      <c r="F38" s="49" t="s">
        <v>174</v>
      </c>
      <c r="G38" s="49" t="s">
        <v>174</v>
      </c>
      <c r="H38" s="49" t="s">
        <v>174</v>
      </c>
      <c r="I38" s="49" t="s">
        <v>174</v>
      </c>
      <c r="J38" s="49" t="s">
        <v>174</v>
      </c>
      <c r="K38" s="49" t="s">
        <v>174</v>
      </c>
      <c r="L38" s="49" t="s">
        <v>174</v>
      </c>
      <c r="M38" s="49" t="s">
        <v>174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91">
        <v>0</v>
      </c>
      <c r="AF38" s="93"/>
    </row>
    <row r="39" spans="1:32" customFormat="1" ht="31.5" x14ac:dyDescent="0.25">
      <c r="A39" s="62" t="s">
        <v>100</v>
      </c>
      <c r="B39" s="49"/>
      <c r="C39" s="49"/>
      <c r="D39" s="49"/>
      <c r="E39" s="49"/>
      <c r="F39" s="49"/>
      <c r="G39" s="49"/>
      <c r="H39" s="49" t="s">
        <v>174</v>
      </c>
      <c r="I39" s="49" t="s">
        <v>174</v>
      </c>
      <c r="J39" s="49" t="s">
        <v>174</v>
      </c>
      <c r="K39" s="49" t="s">
        <v>174</v>
      </c>
      <c r="L39" s="49" t="s">
        <v>174</v>
      </c>
      <c r="M39" s="49" t="s">
        <v>174</v>
      </c>
      <c r="N39" s="49" t="s">
        <v>174</v>
      </c>
      <c r="O39" s="49" t="s">
        <v>174</v>
      </c>
      <c r="P39" s="49" t="s">
        <v>174</v>
      </c>
      <c r="Q39" s="49" t="s">
        <v>174</v>
      </c>
      <c r="R39" s="49" t="s">
        <v>174</v>
      </c>
      <c r="S39" s="49" t="s">
        <v>174</v>
      </c>
      <c r="T39" s="49" t="s">
        <v>174</v>
      </c>
      <c r="U39" s="49" t="s">
        <v>174</v>
      </c>
      <c r="V39" s="49" t="s">
        <v>174</v>
      </c>
      <c r="W39" s="49" t="s">
        <v>174</v>
      </c>
      <c r="X39" s="49" t="s">
        <v>174</v>
      </c>
      <c r="Y39" s="49" t="s">
        <v>174</v>
      </c>
      <c r="Z39" s="84">
        <v>68064</v>
      </c>
      <c r="AA39" s="84">
        <v>6982</v>
      </c>
      <c r="AB39" s="84">
        <v>0</v>
      </c>
      <c r="AC39" s="84">
        <v>0</v>
      </c>
      <c r="AD39" s="84">
        <v>54591</v>
      </c>
      <c r="AE39" s="91">
        <v>6491</v>
      </c>
      <c r="AF39" s="93"/>
    </row>
    <row r="40" spans="1:32" customFormat="1" ht="31.5" x14ac:dyDescent="0.25">
      <c r="A40" s="62" t="s">
        <v>101</v>
      </c>
      <c r="B40" s="49">
        <v>20948713</v>
      </c>
      <c r="C40" s="49">
        <v>2900172</v>
      </c>
      <c r="D40" s="49"/>
      <c r="E40" s="49">
        <v>579740</v>
      </c>
      <c r="F40" s="49">
        <v>2430332</v>
      </c>
      <c r="G40" s="49">
        <v>14878367</v>
      </c>
      <c r="H40" s="49">
        <v>21713923</v>
      </c>
      <c r="I40" s="49">
        <v>2729392</v>
      </c>
      <c r="J40" s="49"/>
      <c r="K40" s="49">
        <v>572702</v>
      </c>
      <c r="L40" s="49">
        <v>3078904</v>
      </c>
      <c r="M40" s="49">
        <v>15134971</v>
      </c>
      <c r="N40" s="49">
        <v>30342012</v>
      </c>
      <c r="O40" s="49">
        <v>2062840</v>
      </c>
      <c r="P40" s="49"/>
      <c r="Q40" s="49">
        <v>413206</v>
      </c>
      <c r="R40" s="49">
        <v>2781445</v>
      </c>
      <c r="S40" s="49">
        <v>25083141</v>
      </c>
      <c r="T40" s="49">
        <v>36736515</v>
      </c>
      <c r="U40" s="49">
        <v>1886675</v>
      </c>
      <c r="V40" s="49"/>
      <c r="W40" s="49">
        <v>398853</v>
      </c>
      <c r="X40" s="49">
        <v>3280125</v>
      </c>
      <c r="Y40" s="49">
        <v>31165897</v>
      </c>
      <c r="Z40" s="84">
        <v>48368176</v>
      </c>
      <c r="AA40" s="84">
        <v>2887333</v>
      </c>
      <c r="AB40" s="84">
        <v>15677</v>
      </c>
      <c r="AC40" s="84">
        <v>500232</v>
      </c>
      <c r="AD40" s="84">
        <v>4395983</v>
      </c>
      <c r="AE40" s="91">
        <v>40576847</v>
      </c>
      <c r="AF40" s="93"/>
    </row>
    <row r="41" spans="1:32" customFormat="1" ht="78.75" x14ac:dyDescent="0.25">
      <c r="A41" s="62" t="s">
        <v>102</v>
      </c>
      <c r="B41" s="49">
        <v>183767191</v>
      </c>
      <c r="C41" s="49">
        <v>28094959</v>
      </c>
      <c r="D41" s="49">
        <v>13758</v>
      </c>
      <c r="E41" s="49">
        <v>56614970</v>
      </c>
      <c r="F41" s="49">
        <v>96602832</v>
      </c>
      <c r="G41" s="49">
        <v>1891201</v>
      </c>
      <c r="H41" s="49">
        <v>189475055</v>
      </c>
      <c r="I41" s="49">
        <v>28361609</v>
      </c>
      <c r="J41" s="49">
        <v>14321</v>
      </c>
      <c r="K41" s="49">
        <v>59548280</v>
      </c>
      <c r="L41" s="49">
        <v>99273855</v>
      </c>
      <c r="M41" s="49">
        <v>2025266</v>
      </c>
      <c r="N41" s="49">
        <v>204048488</v>
      </c>
      <c r="O41" s="49">
        <v>29753267</v>
      </c>
      <c r="P41" s="49">
        <v>14493</v>
      </c>
      <c r="Q41" s="49">
        <v>67439149</v>
      </c>
      <c r="R41" s="49">
        <v>104311928</v>
      </c>
      <c r="S41" s="49">
        <v>2283767</v>
      </c>
      <c r="T41" s="49">
        <v>222425880</v>
      </c>
      <c r="U41" s="49">
        <v>30906528</v>
      </c>
      <c r="V41" s="49">
        <v>37420</v>
      </c>
      <c r="W41" s="49">
        <v>78269407</v>
      </c>
      <c r="X41" s="49">
        <v>110339512</v>
      </c>
      <c r="Y41" s="49">
        <v>2650673</v>
      </c>
      <c r="Z41" s="84">
        <v>228269862</v>
      </c>
      <c r="AA41" s="84">
        <v>30885520</v>
      </c>
      <c r="AB41" s="84">
        <v>14492</v>
      </c>
      <c r="AC41" s="84">
        <v>79741346</v>
      </c>
      <c r="AD41" s="84">
        <v>114592813</v>
      </c>
      <c r="AE41" s="91">
        <v>2789384</v>
      </c>
      <c r="AF41" s="93"/>
    </row>
    <row r="42" spans="1:32" customFormat="1" ht="47.25" x14ac:dyDescent="0.25">
      <c r="A42" s="62" t="s">
        <v>51</v>
      </c>
      <c r="B42" s="49">
        <v>183767191</v>
      </c>
      <c r="C42" s="49">
        <v>28094959</v>
      </c>
      <c r="D42" s="49">
        <v>13758</v>
      </c>
      <c r="E42" s="49">
        <v>56614970</v>
      </c>
      <c r="F42" s="49">
        <v>96602832</v>
      </c>
      <c r="G42" s="49">
        <v>1891201</v>
      </c>
      <c r="H42" s="49">
        <v>189475055</v>
      </c>
      <c r="I42" s="49">
        <v>28361609</v>
      </c>
      <c r="J42" s="49">
        <v>14321</v>
      </c>
      <c r="K42" s="49">
        <v>59548280</v>
      </c>
      <c r="L42" s="49">
        <v>99273855</v>
      </c>
      <c r="M42" s="49">
        <v>2025266</v>
      </c>
      <c r="N42" s="49">
        <v>204048488</v>
      </c>
      <c r="O42" s="49">
        <v>29753267</v>
      </c>
      <c r="P42" s="49">
        <v>14493</v>
      </c>
      <c r="Q42" s="49">
        <v>67439149</v>
      </c>
      <c r="R42" s="49">
        <v>104311928</v>
      </c>
      <c r="S42" s="49">
        <v>2283767</v>
      </c>
      <c r="T42" s="49">
        <v>222425880</v>
      </c>
      <c r="U42" s="49">
        <v>30906528</v>
      </c>
      <c r="V42" s="49">
        <v>37420</v>
      </c>
      <c r="W42" s="49">
        <v>78269407</v>
      </c>
      <c r="X42" s="49">
        <v>110339512</v>
      </c>
      <c r="Y42" s="49">
        <v>2650673</v>
      </c>
      <c r="Z42" s="84">
        <v>228269862</v>
      </c>
      <c r="AA42" s="84">
        <v>30885520</v>
      </c>
      <c r="AB42" s="84">
        <v>14492</v>
      </c>
      <c r="AC42" s="84">
        <v>79741346</v>
      </c>
      <c r="AD42" s="84">
        <v>114592813</v>
      </c>
      <c r="AE42" s="91">
        <v>2789384</v>
      </c>
      <c r="AF42" s="93"/>
    </row>
    <row r="43" spans="1:32" customFormat="1" ht="94.5" x14ac:dyDescent="0.25">
      <c r="A43" s="62" t="s">
        <v>103</v>
      </c>
      <c r="B43" s="49">
        <v>4766128</v>
      </c>
      <c r="C43" s="49">
        <v>986135</v>
      </c>
      <c r="D43" s="49">
        <v>663</v>
      </c>
      <c r="E43" s="49">
        <v>1922072</v>
      </c>
      <c r="F43" s="49">
        <v>1482990</v>
      </c>
      <c r="G43" s="49">
        <v>335271</v>
      </c>
      <c r="H43" s="49">
        <v>4731277</v>
      </c>
      <c r="I43" s="49">
        <v>959972</v>
      </c>
      <c r="J43" s="49">
        <v>663</v>
      </c>
      <c r="K43" s="49">
        <v>1917782</v>
      </c>
      <c r="L43" s="49">
        <v>1533337</v>
      </c>
      <c r="M43" s="49">
        <v>318650</v>
      </c>
      <c r="N43" s="49">
        <v>4453214</v>
      </c>
      <c r="O43" s="49">
        <v>844074</v>
      </c>
      <c r="P43" s="49">
        <v>603</v>
      </c>
      <c r="Q43" s="49">
        <v>1892886</v>
      </c>
      <c r="R43" s="49">
        <v>1331391</v>
      </c>
      <c r="S43" s="49">
        <v>383466</v>
      </c>
      <c r="T43" s="49">
        <v>6857163</v>
      </c>
      <c r="U43" s="49">
        <v>1580910</v>
      </c>
      <c r="V43" s="49">
        <v>8308</v>
      </c>
      <c r="W43" s="49">
        <v>2428050</v>
      </c>
      <c r="X43" s="49">
        <v>2399127</v>
      </c>
      <c r="Y43" s="49">
        <v>447628</v>
      </c>
      <c r="Z43" s="84">
        <v>4956792</v>
      </c>
      <c r="AA43" s="84">
        <v>886404</v>
      </c>
      <c r="AB43" s="84">
        <v>176</v>
      </c>
      <c r="AC43" s="84">
        <v>2264713</v>
      </c>
      <c r="AD43" s="84">
        <v>1372186</v>
      </c>
      <c r="AE43" s="91">
        <v>432071</v>
      </c>
      <c r="AF43" s="93"/>
    </row>
    <row r="44" spans="1:32" customFormat="1" ht="31.5" x14ac:dyDescent="0.25">
      <c r="A44" s="62" t="s">
        <v>104</v>
      </c>
      <c r="B44" s="49">
        <v>3024988</v>
      </c>
      <c r="C44" s="49">
        <v>757646</v>
      </c>
      <c r="D44" s="49">
        <v>382</v>
      </c>
      <c r="E44" s="49">
        <v>1346764</v>
      </c>
      <c r="F44" s="49">
        <v>649602</v>
      </c>
      <c r="G44" s="49">
        <v>253635</v>
      </c>
      <c r="H44" s="49">
        <v>2952855</v>
      </c>
      <c r="I44" s="49">
        <v>712973</v>
      </c>
      <c r="J44" s="49">
        <v>382</v>
      </c>
      <c r="K44" s="49">
        <v>1313900</v>
      </c>
      <c r="L44" s="49">
        <v>666269</v>
      </c>
      <c r="M44" s="49">
        <v>259426</v>
      </c>
      <c r="N44" s="49">
        <v>2671134</v>
      </c>
      <c r="O44" s="49">
        <v>682848</v>
      </c>
      <c r="P44" s="49">
        <v>382</v>
      </c>
      <c r="Q44" s="49">
        <v>1150254</v>
      </c>
      <c r="R44" s="49">
        <v>538455</v>
      </c>
      <c r="S44" s="49">
        <v>299285</v>
      </c>
      <c r="T44" s="49">
        <v>3022419</v>
      </c>
      <c r="U44" s="49">
        <v>804933</v>
      </c>
      <c r="V44" s="49">
        <v>382</v>
      </c>
      <c r="W44" s="49">
        <v>1363574</v>
      </c>
      <c r="X44" s="49">
        <v>557151</v>
      </c>
      <c r="Y44" s="49">
        <v>296418</v>
      </c>
      <c r="Z44" s="84">
        <v>2924668</v>
      </c>
      <c r="AA44" s="84">
        <v>715202</v>
      </c>
      <c r="AB44" s="84">
        <v>0</v>
      </c>
      <c r="AC44" s="84">
        <v>1366158</v>
      </c>
      <c r="AD44" s="84">
        <v>565672</v>
      </c>
      <c r="AE44" s="91">
        <v>277323</v>
      </c>
      <c r="AF44" s="93"/>
    </row>
    <row r="45" spans="1:32" customFormat="1" x14ac:dyDescent="0.25">
      <c r="A45" s="62" t="s">
        <v>105</v>
      </c>
      <c r="B45" s="49">
        <v>622760</v>
      </c>
      <c r="C45" s="49">
        <v>30495</v>
      </c>
      <c r="D45" s="49">
        <v>281</v>
      </c>
      <c r="E45" s="49">
        <v>347320</v>
      </c>
      <c r="F45" s="49">
        <v>234001</v>
      </c>
      <c r="G45" s="49">
        <v>89</v>
      </c>
      <c r="H45" s="49">
        <v>686941</v>
      </c>
      <c r="I45" s="49">
        <v>48828</v>
      </c>
      <c r="J45" s="49">
        <v>281</v>
      </c>
      <c r="K45" s="49">
        <v>366783</v>
      </c>
      <c r="L45" s="49">
        <v>271240</v>
      </c>
      <c r="M45" s="49">
        <v>90</v>
      </c>
      <c r="N45" s="49">
        <v>768262</v>
      </c>
      <c r="O45" s="49">
        <v>20412</v>
      </c>
      <c r="P45" s="49">
        <v>221</v>
      </c>
      <c r="Q45" s="49">
        <v>460811</v>
      </c>
      <c r="R45" s="49">
        <v>282629</v>
      </c>
      <c r="S45" s="49">
        <v>4410</v>
      </c>
      <c r="T45" s="49">
        <v>795456</v>
      </c>
      <c r="U45" s="49">
        <v>21606</v>
      </c>
      <c r="V45" s="49">
        <v>176</v>
      </c>
      <c r="W45" s="49">
        <v>494832</v>
      </c>
      <c r="X45" s="49">
        <v>274075</v>
      </c>
      <c r="Y45" s="49">
        <v>4943</v>
      </c>
      <c r="Z45" s="84">
        <v>964533</v>
      </c>
      <c r="AA45" s="84">
        <v>27234</v>
      </c>
      <c r="AB45" s="84">
        <v>176</v>
      </c>
      <c r="AC45" s="84">
        <v>584400</v>
      </c>
      <c r="AD45" s="84">
        <v>320380</v>
      </c>
      <c r="AE45" s="91">
        <v>32519</v>
      </c>
      <c r="AF45" s="93"/>
    </row>
    <row r="46" spans="1:32" customFormat="1" ht="47.25" x14ac:dyDescent="0.25">
      <c r="A46" s="62" t="s">
        <v>106</v>
      </c>
      <c r="B46" s="49">
        <v>1006434</v>
      </c>
      <c r="C46" s="49">
        <v>196935</v>
      </c>
      <c r="D46" s="49"/>
      <c r="E46" s="49">
        <v>227770</v>
      </c>
      <c r="F46" s="49">
        <v>516375</v>
      </c>
      <c r="G46" s="49">
        <v>57051</v>
      </c>
      <c r="H46" s="49">
        <v>1015083</v>
      </c>
      <c r="I46" s="49">
        <v>197171</v>
      </c>
      <c r="J46" s="49"/>
      <c r="K46" s="49">
        <v>236915</v>
      </c>
      <c r="L46" s="49">
        <v>534141</v>
      </c>
      <c r="M46" s="49">
        <v>45607</v>
      </c>
      <c r="N46" s="49">
        <v>939272</v>
      </c>
      <c r="O46" s="49">
        <v>139814</v>
      </c>
      <c r="P46" s="49"/>
      <c r="Q46" s="49">
        <v>281062</v>
      </c>
      <c r="R46" s="49">
        <v>450615</v>
      </c>
      <c r="S46" s="49">
        <v>66676</v>
      </c>
      <c r="T46" s="49">
        <v>3039288</v>
      </c>
      <c r="U46" s="49">
        <v>754371</v>
      </c>
      <c r="V46" s="49">
        <v>7750</v>
      </c>
      <c r="W46" s="49">
        <v>569644</v>
      </c>
      <c r="X46" s="49">
        <v>1567901</v>
      </c>
      <c r="Y46" s="49">
        <v>146267</v>
      </c>
      <c r="Z46" s="84">
        <v>1067591</v>
      </c>
      <c r="AA46" s="84">
        <v>143968</v>
      </c>
      <c r="AB46" s="84">
        <v>0</v>
      </c>
      <c r="AC46" s="84">
        <v>314155</v>
      </c>
      <c r="AD46" s="84">
        <v>486134</v>
      </c>
      <c r="AE46" s="91">
        <v>122229</v>
      </c>
      <c r="AF46" s="93"/>
    </row>
    <row r="47" spans="1:32" customFormat="1" ht="63" x14ac:dyDescent="0.25">
      <c r="A47" s="62" t="s">
        <v>107</v>
      </c>
      <c r="B47" s="49">
        <v>111946</v>
      </c>
      <c r="C47" s="49">
        <v>1059</v>
      </c>
      <c r="D47" s="49"/>
      <c r="E47" s="49">
        <v>218</v>
      </c>
      <c r="F47" s="49">
        <v>83012</v>
      </c>
      <c r="G47" s="49">
        <v>24496</v>
      </c>
      <c r="H47" s="49">
        <v>76398</v>
      </c>
      <c r="I47" s="49">
        <v>1000</v>
      </c>
      <c r="J47" s="49"/>
      <c r="K47" s="49">
        <v>184</v>
      </c>
      <c r="L47" s="49">
        <v>61687</v>
      </c>
      <c r="M47" s="49">
        <v>13527</v>
      </c>
      <c r="N47" s="49">
        <v>74546</v>
      </c>
      <c r="O47" s="49">
        <v>1000</v>
      </c>
      <c r="P47" s="49"/>
      <c r="Q47" s="49">
        <v>759</v>
      </c>
      <c r="R47" s="49">
        <v>59692</v>
      </c>
      <c r="S47" s="49">
        <v>13095</v>
      </c>
      <c r="T47" s="49"/>
      <c r="U47" s="49"/>
      <c r="V47" s="49"/>
      <c r="W47" s="49"/>
      <c r="X47" s="49"/>
      <c r="Y47" s="49"/>
      <c r="Z47" s="84">
        <v>0</v>
      </c>
      <c r="AA47" s="84">
        <v>0</v>
      </c>
      <c r="AB47" s="85">
        <v>0</v>
      </c>
      <c r="AC47" s="84">
        <v>0</v>
      </c>
      <c r="AD47" s="84">
        <v>0</v>
      </c>
      <c r="AE47" s="91">
        <v>0</v>
      </c>
      <c r="AF47" s="93"/>
    </row>
    <row r="48" spans="1:32" customFormat="1" x14ac:dyDescent="0.25">
      <c r="A48" s="62" t="s">
        <v>108</v>
      </c>
      <c r="B48" s="49">
        <v>11973709</v>
      </c>
      <c r="C48" s="49">
        <v>1466226</v>
      </c>
      <c r="D48" s="49">
        <v>13138</v>
      </c>
      <c r="E48" s="49">
        <v>721850</v>
      </c>
      <c r="F48" s="49">
        <v>4129725</v>
      </c>
      <c r="G48" s="49">
        <v>5593604</v>
      </c>
      <c r="H48" s="49">
        <v>14471340</v>
      </c>
      <c r="I48" s="49">
        <v>1488497</v>
      </c>
      <c r="J48" s="49">
        <v>12970</v>
      </c>
      <c r="K48" s="49">
        <v>778769</v>
      </c>
      <c r="L48" s="49">
        <v>5394467</v>
      </c>
      <c r="M48" s="49">
        <v>6808739</v>
      </c>
      <c r="N48" s="49">
        <v>16531112</v>
      </c>
      <c r="O48" s="49">
        <v>1424353</v>
      </c>
      <c r="P48" s="49">
        <v>11305</v>
      </c>
      <c r="Q48" s="49">
        <v>1161616</v>
      </c>
      <c r="R48" s="49">
        <v>6008404</v>
      </c>
      <c r="S48" s="49">
        <v>7936080</v>
      </c>
      <c r="T48" s="49">
        <v>22119140</v>
      </c>
      <c r="U48" s="49">
        <v>1495146</v>
      </c>
      <c r="V48" s="49">
        <v>7575</v>
      </c>
      <c r="W48" s="49">
        <v>1211681</v>
      </c>
      <c r="X48" s="49">
        <v>12210048</v>
      </c>
      <c r="Y48" s="49">
        <v>7194426</v>
      </c>
      <c r="Z48" s="84">
        <v>36263664</v>
      </c>
      <c r="AA48" s="84">
        <v>1881370</v>
      </c>
      <c r="AB48" s="84">
        <v>18532</v>
      </c>
      <c r="AC48" s="84">
        <v>9091682</v>
      </c>
      <c r="AD48" s="84">
        <v>19071125</v>
      </c>
      <c r="AE48" s="91">
        <v>6214180</v>
      </c>
      <c r="AF48" s="93"/>
    </row>
    <row r="49" spans="1:32" customFormat="1" x14ac:dyDescent="0.25">
      <c r="A49" s="62" t="s">
        <v>109</v>
      </c>
      <c r="B49" s="49">
        <v>492358</v>
      </c>
      <c r="C49" s="49">
        <v>244242</v>
      </c>
      <c r="D49" s="49"/>
      <c r="E49" s="49">
        <v>3681</v>
      </c>
      <c r="F49" s="49">
        <v>133453</v>
      </c>
      <c r="G49" s="49">
        <v>103112</v>
      </c>
      <c r="H49" s="49">
        <v>988309</v>
      </c>
      <c r="I49" s="49">
        <v>224651</v>
      </c>
      <c r="J49" s="49"/>
      <c r="K49" s="49">
        <v>3085</v>
      </c>
      <c r="L49" s="49">
        <v>597456</v>
      </c>
      <c r="M49" s="49">
        <v>163117</v>
      </c>
      <c r="N49" s="49">
        <v>987936</v>
      </c>
      <c r="O49" s="49">
        <v>256636</v>
      </c>
      <c r="P49" s="49">
        <v>1104</v>
      </c>
      <c r="Q49" s="49">
        <v>7081</v>
      </c>
      <c r="R49" s="49">
        <v>342316</v>
      </c>
      <c r="S49" s="49">
        <v>381903</v>
      </c>
      <c r="T49" s="49">
        <v>736596</v>
      </c>
      <c r="U49" s="49">
        <v>277893</v>
      </c>
      <c r="V49" s="49">
        <v>2682</v>
      </c>
      <c r="W49" s="49">
        <v>10952</v>
      </c>
      <c r="X49" s="49">
        <v>299733</v>
      </c>
      <c r="Y49" s="49">
        <v>148018</v>
      </c>
      <c r="Z49" s="84">
        <v>963111</v>
      </c>
      <c r="AA49" s="84">
        <v>286767</v>
      </c>
      <c r="AB49" s="84">
        <v>3985</v>
      </c>
      <c r="AC49" s="84">
        <v>116260</v>
      </c>
      <c r="AD49" s="84">
        <v>356434</v>
      </c>
      <c r="AE49" s="91">
        <v>203650</v>
      </c>
      <c r="AF49" s="93"/>
    </row>
    <row r="50" spans="1:32" customFormat="1" ht="31.5" x14ac:dyDescent="0.25">
      <c r="A50" s="62" t="s">
        <v>110</v>
      </c>
      <c r="B50" s="49">
        <v>2935485</v>
      </c>
      <c r="C50" s="49">
        <v>523986</v>
      </c>
      <c r="D50" s="49">
        <v>4138</v>
      </c>
      <c r="E50" s="49">
        <v>365457</v>
      </c>
      <c r="F50" s="49">
        <v>1262670</v>
      </c>
      <c r="G50" s="49">
        <v>762825</v>
      </c>
      <c r="H50" s="49">
        <v>3243894</v>
      </c>
      <c r="I50" s="49">
        <v>489141</v>
      </c>
      <c r="J50" s="49">
        <v>3970</v>
      </c>
      <c r="K50" s="49">
        <v>400745</v>
      </c>
      <c r="L50" s="49">
        <v>1508544</v>
      </c>
      <c r="M50" s="49">
        <v>845464</v>
      </c>
      <c r="N50" s="49">
        <v>5099669</v>
      </c>
      <c r="O50" s="49">
        <v>537832</v>
      </c>
      <c r="P50" s="49">
        <v>3668</v>
      </c>
      <c r="Q50" s="49">
        <v>806948</v>
      </c>
      <c r="R50" s="49">
        <v>2555413</v>
      </c>
      <c r="S50" s="49">
        <v>1199476</v>
      </c>
      <c r="T50" s="49">
        <v>6265331</v>
      </c>
      <c r="U50" s="49">
        <v>542122</v>
      </c>
      <c r="V50" s="49">
        <v>1282</v>
      </c>
      <c r="W50" s="49">
        <v>850052</v>
      </c>
      <c r="X50" s="49">
        <v>3340159</v>
      </c>
      <c r="Y50" s="49">
        <v>1532998</v>
      </c>
      <c r="Z50" s="84">
        <v>3768688</v>
      </c>
      <c r="AA50" s="84">
        <v>267345</v>
      </c>
      <c r="AB50" s="84">
        <v>1282</v>
      </c>
      <c r="AC50" s="84">
        <v>203046</v>
      </c>
      <c r="AD50" s="84">
        <v>1917890</v>
      </c>
      <c r="AE50" s="91">
        <v>1380407</v>
      </c>
      <c r="AF50" s="93"/>
    </row>
    <row r="51" spans="1:32" customFormat="1" ht="31.5" x14ac:dyDescent="0.25">
      <c r="A51" s="62" t="s">
        <v>111</v>
      </c>
      <c r="B51" s="49">
        <v>8545866</v>
      </c>
      <c r="C51" s="49">
        <v>697998</v>
      </c>
      <c r="D51" s="49">
        <v>9000</v>
      </c>
      <c r="E51" s="49">
        <v>352712</v>
      </c>
      <c r="F51" s="49">
        <v>2733602</v>
      </c>
      <c r="G51" s="49">
        <v>4727667</v>
      </c>
      <c r="H51" s="49">
        <v>10239137</v>
      </c>
      <c r="I51" s="49">
        <v>774705</v>
      </c>
      <c r="J51" s="49">
        <v>9000</v>
      </c>
      <c r="K51" s="49">
        <v>374939</v>
      </c>
      <c r="L51" s="49">
        <v>3288467</v>
      </c>
      <c r="M51" s="49">
        <v>5800158</v>
      </c>
      <c r="N51" s="49">
        <v>10443507</v>
      </c>
      <c r="O51" s="49">
        <v>629885</v>
      </c>
      <c r="P51" s="49">
        <v>6533</v>
      </c>
      <c r="Q51" s="49">
        <v>347587</v>
      </c>
      <c r="R51" s="49">
        <v>3110675</v>
      </c>
      <c r="S51" s="49">
        <v>6354701</v>
      </c>
      <c r="T51" s="49">
        <v>15117213</v>
      </c>
      <c r="U51" s="49">
        <v>675131</v>
      </c>
      <c r="V51" s="49">
        <v>3611</v>
      </c>
      <c r="W51" s="49">
        <v>350677</v>
      </c>
      <c r="X51" s="49">
        <v>8570156</v>
      </c>
      <c r="Y51" s="49">
        <v>5513410</v>
      </c>
      <c r="Z51" s="84">
        <v>31531865</v>
      </c>
      <c r="AA51" s="84">
        <v>1327258</v>
      </c>
      <c r="AB51" s="84">
        <v>13265</v>
      </c>
      <c r="AC51" s="84">
        <v>8772376</v>
      </c>
      <c r="AD51" s="84">
        <v>16796801</v>
      </c>
      <c r="AE51" s="91">
        <v>4630123</v>
      </c>
      <c r="AF51" s="93"/>
    </row>
    <row r="52" spans="1:32" customFormat="1" ht="63" x14ac:dyDescent="0.25">
      <c r="A52" s="62" t="s">
        <v>112</v>
      </c>
      <c r="B52" s="49">
        <v>48898380</v>
      </c>
      <c r="C52" s="49">
        <v>21073438</v>
      </c>
      <c r="D52" s="49">
        <v>17498</v>
      </c>
      <c r="E52" s="49">
        <v>8972544</v>
      </c>
      <c r="F52" s="49">
        <v>13328545</v>
      </c>
      <c r="G52" s="49">
        <v>4053867</v>
      </c>
      <c r="H52" s="49">
        <v>51700811</v>
      </c>
      <c r="I52" s="49">
        <v>21780530</v>
      </c>
      <c r="J52" s="49">
        <v>23218</v>
      </c>
      <c r="K52" s="49">
        <v>7744659</v>
      </c>
      <c r="L52" s="49">
        <v>14758803</v>
      </c>
      <c r="M52" s="49">
        <v>7352708</v>
      </c>
      <c r="N52" s="49">
        <v>58026169</v>
      </c>
      <c r="O52" s="49">
        <v>24326175</v>
      </c>
      <c r="P52" s="49">
        <v>26889</v>
      </c>
      <c r="Q52" s="49">
        <v>7989536</v>
      </c>
      <c r="R52" s="49">
        <v>16252465</v>
      </c>
      <c r="S52" s="49">
        <v>9360265</v>
      </c>
      <c r="T52" s="49">
        <v>61030773</v>
      </c>
      <c r="U52" s="49">
        <v>25693809</v>
      </c>
      <c r="V52" s="49">
        <v>23005</v>
      </c>
      <c r="W52" s="49">
        <v>8207337</v>
      </c>
      <c r="X52" s="49">
        <v>18416341</v>
      </c>
      <c r="Y52" s="49">
        <v>8600403</v>
      </c>
      <c r="Z52" s="84">
        <v>102333704</v>
      </c>
      <c r="AA52" s="84">
        <v>28551487</v>
      </c>
      <c r="AB52" s="84">
        <v>22053</v>
      </c>
      <c r="AC52" s="84">
        <v>39982817</v>
      </c>
      <c r="AD52" s="84">
        <v>27231039</v>
      </c>
      <c r="AE52" s="91">
        <v>6449139</v>
      </c>
      <c r="AF52" s="93"/>
    </row>
    <row r="53" spans="1:32" customFormat="1" ht="47.25" x14ac:dyDescent="0.25">
      <c r="A53" s="62" t="s">
        <v>113</v>
      </c>
      <c r="B53" s="49">
        <v>2612502</v>
      </c>
      <c r="C53" s="49">
        <v>1129267</v>
      </c>
      <c r="D53" s="49"/>
      <c r="E53" s="49">
        <v>283296</v>
      </c>
      <c r="F53" s="49">
        <v>778130</v>
      </c>
      <c r="G53" s="49">
        <v>327784</v>
      </c>
      <c r="H53" s="49">
        <v>5570113</v>
      </c>
      <c r="I53" s="49">
        <v>1318554</v>
      </c>
      <c r="J53" s="49">
        <v>4292</v>
      </c>
      <c r="K53" s="49">
        <v>301721</v>
      </c>
      <c r="L53" s="49">
        <v>609518</v>
      </c>
      <c r="M53" s="49">
        <v>3339632</v>
      </c>
      <c r="N53" s="49">
        <v>7895002</v>
      </c>
      <c r="O53" s="49">
        <v>2048429</v>
      </c>
      <c r="P53" s="49">
        <v>12943</v>
      </c>
      <c r="Q53" s="49">
        <v>460999</v>
      </c>
      <c r="R53" s="49">
        <v>1343556</v>
      </c>
      <c r="S53" s="49">
        <v>4041330</v>
      </c>
      <c r="T53" s="49">
        <v>5467352</v>
      </c>
      <c r="U53" s="49">
        <v>2297269</v>
      </c>
      <c r="V53" s="49">
        <v>13335</v>
      </c>
      <c r="W53" s="49">
        <v>481772</v>
      </c>
      <c r="X53" s="49">
        <v>1763173</v>
      </c>
      <c r="Y53" s="49">
        <v>919414</v>
      </c>
      <c r="Z53" s="84">
        <v>4707325</v>
      </c>
      <c r="AA53" s="84">
        <v>2430527</v>
      </c>
      <c r="AB53" s="84">
        <v>13335</v>
      </c>
      <c r="AC53" s="84">
        <v>284458</v>
      </c>
      <c r="AD53" s="84">
        <v>1357071</v>
      </c>
      <c r="AE53" s="91">
        <v>630383</v>
      </c>
      <c r="AF53" s="93"/>
    </row>
    <row r="54" spans="1:32" customFormat="1" ht="47.25" x14ac:dyDescent="0.25">
      <c r="A54" s="62" t="s">
        <v>114</v>
      </c>
      <c r="B54" s="49">
        <v>18019009</v>
      </c>
      <c r="C54" s="49">
        <v>5047526</v>
      </c>
      <c r="D54" s="49">
        <v>17498</v>
      </c>
      <c r="E54" s="49">
        <v>5054194</v>
      </c>
      <c r="F54" s="49">
        <v>3920327</v>
      </c>
      <c r="G54" s="49">
        <v>3612196</v>
      </c>
      <c r="H54" s="49">
        <v>16808292</v>
      </c>
      <c r="I54" s="49">
        <v>5158583</v>
      </c>
      <c r="J54" s="49">
        <v>18926</v>
      </c>
      <c r="K54" s="49">
        <v>3650549</v>
      </c>
      <c r="L54" s="49">
        <v>4079997</v>
      </c>
      <c r="M54" s="49">
        <v>3880668</v>
      </c>
      <c r="N54" s="49">
        <v>18655728</v>
      </c>
      <c r="O54" s="49">
        <v>5031914</v>
      </c>
      <c r="P54" s="49">
        <v>13946</v>
      </c>
      <c r="Q54" s="49">
        <v>3503867</v>
      </c>
      <c r="R54" s="49">
        <v>4861884</v>
      </c>
      <c r="S54" s="49">
        <v>5162078</v>
      </c>
      <c r="T54" s="49">
        <v>17495897</v>
      </c>
      <c r="U54" s="49">
        <v>4553733</v>
      </c>
      <c r="V54" s="49">
        <v>9670</v>
      </c>
      <c r="W54" s="49">
        <v>1641282</v>
      </c>
      <c r="X54" s="49">
        <v>3804992</v>
      </c>
      <c r="Y54" s="49">
        <v>7422706</v>
      </c>
      <c r="Z54" s="84">
        <v>55544215</v>
      </c>
      <c r="AA54" s="84">
        <v>4402820</v>
      </c>
      <c r="AB54" s="84">
        <v>8718</v>
      </c>
      <c r="AC54" s="84">
        <v>33279141</v>
      </c>
      <c r="AD54" s="84">
        <v>12334434</v>
      </c>
      <c r="AE54" s="91">
        <v>5448597</v>
      </c>
      <c r="AF54" s="93"/>
    </row>
    <row r="55" spans="1:32" customFormat="1" ht="47.25" x14ac:dyDescent="0.25">
      <c r="A55" s="62" t="s">
        <v>115</v>
      </c>
      <c r="B55" s="49">
        <v>28266869</v>
      </c>
      <c r="C55" s="49">
        <v>14896645</v>
      </c>
      <c r="D55" s="49"/>
      <c r="E55" s="49">
        <v>3635054</v>
      </c>
      <c r="F55" s="49">
        <v>8630088</v>
      </c>
      <c r="G55" s="49">
        <v>113887</v>
      </c>
      <c r="H55" s="49">
        <v>29322406</v>
      </c>
      <c r="I55" s="49">
        <v>15303393</v>
      </c>
      <c r="J55" s="49"/>
      <c r="K55" s="49">
        <v>3792389</v>
      </c>
      <c r="L55" s="49">
        <v>10069288</v>
      </c>
      <c r="M55" s="49">
        <v>132408</v>
      </c>
      <c r="N55" s="49">
        <v>31475439</v>
      </c>
      <c r="O55" s="49">
        <v>17245832</v>
      </c>
      <c r="P55" s="49"/>
      <c r="Q55" s="49">
        <v>4024670</v>
      </c>
      <c r="R55" s="49">
        <v>10047025</v>
      </c>
      <c r="S55" s="49">
        <v>156857</v>
      </c>
      <c r="T55" s="49">
        <v>38067524</v>
      </c>
      <c r="U55" s="49">
        <v>18842807</v>
      </c>
      <c r="V55" s="49"/>
      <c r="W55" s="49">
        <v>6084283</v>
      </c>
      <c r="X55" s="49">
        <v>12848176</v>
      </c>
      <c r="Y55" s="49">
        <v>258283</v>
      </c>
      <c r="Z55" s="84">
        <v>42082164</v>
      </c>
      <c r="AA55" s="84">
        <v>21718140</v>
      </c>
      <c r="AB55" s="84">
        <v>0</v>
      </c>
      <c r="AC55" s="84">
        <v>6419218</v>
      </c>
      <c r="AD55" s="84">
        <v>13539534</v>
      </c>
      <c r="AE55" s="91">
        <v>370159</v>
      </c>
      <c r="AF55" s="93"/>
    </row>
    <row r="56" spans="1:32" customFormat="1" ht="31.5" x14ac:dyDescent="0.25">
      <c r="A56" s="62" t="s">
        <v>116</v>
      </c>
      <c r="B56" s="49">
        <v>194556992</v>
      </c>
      <c r="C56" s="49">
        <v>11218256</v>
      </c>
      <c r="D56" s="49">
        <v>232743</v>
      </c>
      <c r="E56" s="49">
        <v>110248697</v>
      </c>
      <c r="F56" s="49">
        <v>26045279</v>
      </c>
      <c r="G56" s="49">
        <v>46587966</v>
      </c>
      <c r="H56" s="49">
        <v>219294990</v>
      </c>
      <c r="I56" s="49">
        <v>14870637</v>
      </c>
      <c r="J56" s="49">
        <v>889836</v>
      </c>
      <c r="K56" s="49">
        <v>118098187</v>
      </c>
      <c r="L56" s="49">
        <v>29996449</v>
      </c>
      <c r="M56" s="49">
        <v>56170274</v>
      </c>
      <c r="N56" s="49">
        <v>232885814</v>
      </c>
      <c r="O56" s="49">
        <v>16366355</v>
      </c>
      <c r="P56" s="49">
        <v>1031091</v>
      </c>
      <c r="Q56" s="49">
        <v>126763557</v>
      </c>
      <c r="R56" s="49">
        <v>34301925</v>
      </c>
      <c r="S56" s="49">
        <v>53975627</v>
      </c>
      <c r="T56" s="49">
        <v>242785848</v>
      </c>
      <c r="U56" s="49">
        <v>16639816</v>
      </c>
      <c r="V56" s="49">
        <v>1028397</v>
      </c>
      <c r="W56" s="49">
        <v>127285302</v>
      </c>
      <c r="X56" s="49">
        <v>32752739</v>
      </c>
      <c r="Y56" s="49">
        <v>64597717</v>
      </c>
      <c r="Z56" s="84">
        <v>216050866</v>
      </c>
      <c r="AA56" s="84">
        <v>13846295</v>
      </c>
      <c r="AB56" s="84">
        <v>82774</v>
      </c>
      <c r="AC56" s="84">
        <v>107761744</v>
      </c>
      <c r="AD56" s="84">
        <v>34700158</v>
      </c>
      <c r="AE56" s="91">
        <v>58202583</v>
      </c>
      <c r="AF56" s="93"/>
    </row>
    <row r="57" spans="1:32" customFormat="1" ht="31.5" x14ac:dyDescent="0.25">
      <c r="A57" s="62" t="s">
        <v>117</v>
      </c>
      <c r="B57" s="49">
        <v>133915490</v>
      </c>
      <c r="C57" s="49">
        <v>7468673</v>
      </c>
      <c r="D57" s="49">
        <v>232291</v>
      </c>
      <c r="E57" s="49">
        <v>68162826</v>
      </c>
      <c r="F57" s="49">
        <v>16659386</v>
      </c>
      <c r="G57" s="49">
        <v>41314360</v>
      </c>
      <c r="H57" s="49">
        <v>150849686</v>
      </c>
      <c r="I57" s="49">
        <v>9121244</v>
      </c>
      <c r="J57" s="49">
        <v>882458</v>
      </c>
      <c r="K57" s="49">
        <v>71778430</v>
      </c>
      <c r="L57" s="49">
        <v>19289571</v>
      </c>
      <c r="M57" s="49">
        <v>50507596</v>
      </c>
      <c r="N57" s="49">
        <v>151935956</v>
      </c>
      <c r="O57" s="49">
        <v>10413940</v>
      </c>
      <c r="P57" s="49">
        <v>1031091</v>
      </c>
      <c r="Q57" s="49">
        <v>73630977</v>
      </c>
      <c r="R57" s="49">
        <v>21272615</v>
      </c>
      <c r="S57" s="49">
        <v>46597552</v>
      </c>
      <c r="T57" s="49">
        <v>148857662</v>
      </c>
      <c r="U57" s="49">
        <v>10433283</v>
      </c>
      <c r="V57" s="49">
        <v>1028235</v>
      </c>
      <c r="W57" s="49">
        <v>65796461</v>
      </c>
      <c r="X57" s="49">
        <v>18646224</v>
      </c>
      <c r="Y57" s="49">
        <v>53962757</v>
      </c>
      <c r="Z57" s="84">
        <v>105120689</v>
      </c>
      <c r="AA57" s="84">
        <v>4962661</v>
      </c>
      <c r="AB57" s="84">
        <v>70140</v>
      </c>
      <c r="AC57" s="84">
        <v>40189252</v>
      </c>
      <c r="AD57" s="84">
        <v>14980308</v>
      </c>
      <c r="AE57" s="91">
        <v>44970106</v>
      </c>
      <c r="AF57" s="93"/>
    </row>
    <row r="58" spans="1:32" customFormat="1" x14ac:dyDescent="0.25">
      <c r="A58" s="62" t="s">
        <v>118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84">
        <v>0</v>
      </c>
      <c r="AA58" s="84">
        <v>0</v>
      </c>
      <c r="AB58" s="84">
        <v>0</v>
      </c>
      <c r="AC58" s="84">
        <v>0</v>
      </c>
      <c r="AD58" s="84">
        <v>0</v>
      </c>
      <c r="AE58" s="91">
        <v>0</v>
      </c>
      <c r="AF58" s="93"/>
    </row>
    <row r="59" spans="1:32" customFormat="1" ht="31.5" x14ac:dyDescent="0.25">
      <c r="A59" s="62" t="s">
        <v>119</v>
      </c>
      <c r="B59" s="49">
        <v>149695</v>
      </c>
      <c r="C59" s="49">
        <v>9117</v>
      </c>
      <c r="D59" s="49"/>
      <c r="E59" s="49">
        <v>8315</v>
      </c>
      <c r="F59" s="49">
        <v>57525</v>
      </c>
      <c r="G59" s="49">
        <v>71340</v>
      </c>
      <c r="H59" s="49">
        <v>483635</v>
      </c>
      <c r="I59" s="49">
        <v>34591</v>
      </c>
      <c r="J59" s="49"/>
      <c r="K59" s="49">
        <v>8191</v>
      </c>
      <c r="L59" s="49">
        <v>71473</v>
      </c>
      <c r="M59" s="49">
        <v>368909</v>
      </c>
      <c r="N59" s="49">
        <v>176009</v>
      </c>
      <c r="O59" s="49">
        <v>9085</v>
      </c>
      <c r="P59" s="49"/>
      <c r="Q59" s="49">
        <v>8079</v>
      </c>
      <c r="R59" s="49">
        <v>68222</v>
      </c>
      <c r="S59" s="49">
        <v>90132</v>
      </c>
      <c r="T59" s="49">
        <v>299585</v>
      </c>
      <c r="U59" s="49">
        <v>34591</v>
      </c>
      <c r="V59" s="49"/>
      <c r="W59" s="49">
        <v>8079</v>
      </c>
      <c r="X59" s="49">
        <v>75343</v>
      </c>
      <c r="Y59" s="49">
        <v>181036</v>
      </c>
      <c r="Z59" s="84">
        <v>570971</v>
      </c>
      <c r="AA59" s="84">
        <v>34545</v>
      </c>
      <c r="AB59" s="84">
        <v>0</v>
      </c>
      <c r="AC59" s="84">
        <v>33413</v>
      </c>
      <c r="AD59" s="84">
        <v>87660</v>
      </c>
      <c r="AE59" s="91">
        <v>414533</v>
      </c>
      <c r="AF59" s="93"/>
    </row>
    <row r="60" spans="1:32" customFormat="1" ht="47.25" x14ac:dyDescent="0.25">
      <c r="A60" s="62" t="s">
        <v>120</v>
      </c>
      <c r="B60" s="49">
        <v>60184312</v>
      </c>
      <c r="C60" s="49">
        <v>3634911</v>
      </c>
      <c r="D60" s="49">
        <v>452</v>
      </c>
      <c r="E60" s="49">
        <v>42077036</v>
      </c>
      <c r="F60" s="49">
        <v>9164957</v>
      </c>
      <c r="G60" s="49">
        <v>5189903</v>
      </c>
      <c r="H60" s="49">
        <v>67626426</v>
      </c>
      <c r="I60" s="49">
        <v>5579411</v>
      </c>
      <c r="J60" s="49">
        <v>7378</v>
      </c>
      <c r="K60" s="49">
        <v>46311046</v>
      </c>
      <c r="L60" s="49">
        <v>10450244</v>
      </c>
      <c r="M60" s="49">
        <v>5279613</v>
      </c>
      <c r="N60" s="49">
        <v>80650409</v>
      </c>
      <c r="O60" s="49">
        <v>5853907</v>
      </c>
      <c r="P60" s="49"/>
      <c r="Q60" s="49">
        <v>53124411</v>
      </c>
      <c r="R60" s="49">
        <v>12934459</v>
      </c>
      <c r="S60" s="49">
        <v>7280645</v>
      </c>
      <c r="T60" s="49">
        <v>93491295</v>
      </c>
      <c r="U60" s="49">
        <v>6082240</v>
      </c>
      <c r="V60" s="49">
        <v>162</v>
      </c>
      <c r="W60" s="49">
        <v>61480672</v>
      </c>
      <c r="X60" s="49">
        <v>13997434</v>
      </c>
      <c r="Y60" s="49">
        <v>10440148</v>
      </c>
      <c r="Z60" s="84">
        <v>110079844</v>
      </c>
      <c r="AA60" s="84">
        <v>8740095</v>
      </c>
      <c r="AB60" s="84">
        <v>12634</v>
      </c>
      <c r="AC60" s="84">
        <v>67539019</v>
      </c>
      <c r="AD60" s="84">
        <v>19572914</v>
      </c>
      <c r="AE60" s="91">
        <v>12706912</v>
      </c>
      <c r="AF60" s="93"/>
    </row>
    <row r="61" spans="1:32" customFormat="1" ht="31.5" x14ac:dyDescent="0.25">
      <c r="A61" s="62" t="s">
        <v>121</v>
      </c>
      <c r="B61" s="49">
        <v>307495</v>
      </c>
      <c r="C61" s="49">
        <v>105555</v>
      </c>
      <c r="D61" s="49"/>
      <c r="E61" s="49">
        <v>520</v>
      </c>
      <c r="F61" s="49">
        <v>163411</v>
      </c>
      <c r="G61" s="49">
        <v>12363</v>
      </c>
      <c r="H61" s="49">
        <v>335243</v>
      </c>
      <c r="I61" s="49">
        <v>135391</v>
      </c>
      <c r="J61" s="49"/>
      <c r="K61" s="49">
        <v>520</v>
      </c>
      <c r="L61" s="49">
        <v>185161</v>
      </c>
      <c r="M61" s="49">
        <v>14156</v>
      </c>
      <c r="N61" s="49">
        <v>123440</v>
      </c>
      <c r="O61" s="49">
        <v>89423</v>
      </c>
      <c r="P61" s="49"/>
      <c r="Q61" s="49">
        <v>90</v>
      </c>
      <c r="R61" s="49">
        <v>26629</v>
      </c>
      <c r="S61" s="49">
        <v>7298</v>
      </c>
      <c r="T61" s="49">
        <v>137306</v>
      </c>
      <c r="U61" s="49">
        <v>89702</v>
      </c>
      <c r="V61" s="49"/>
      <c r="W61" s="49">
        <v>90</v>
      </c>
      <c r="X61" s="49">
        <v>33738</v>
      </c>
      <c r="Y61" s="49">
        <v>13776</v>
      </c>
      <c r="Z61" s="84">
        <v>279362</v>
      </c>
      <c r="AA61" s="84">
        <v>108994</v>
      </c>
      <c r="AB61" s="84">
        <v>0</v>
      </c>
      <c r="AC61" s="84">
        <v>60</v>
      </c>
      <c r="AD61" s="84">
        <v>59276</v>
      </c>
      <c r="AE61" s="91">
        <v>111032</v>
      </c>
      <c r="AF61" s="93"/>
    </row>
    <row r="62" spans="1:32" customFormat="1" ht="47.25" x14ac:dyDescent="0.25">
      <c r="A62" s="62" t="s">
        <v>122</v>
      </c>
      <c r="B62" s="49">
        <v>834713</v>
      </c>
      <c r="C62" s="49">
        <v>439787</v>
      </c>
      <c r="D62" s="49"/>
      <c r="E62" s="49">
        <v>63193</v>
      </c>
      <c r="F62" s="49">
        <v>238804</v>
      </c>
      <c r="G62" s="49">
        <v>3537</v>
      </c>
      <c r="H62" s="49">
        <v>762285</v>
      </c>
      <c r="I62" s="49">
        <v>396958</v>
      </c>
      <c r="J62" s="49"/>
      <c r="K62" s="49">
        <v>63902</v>
      </c>
      <c r="L62" s="49">
        <v>287840</v>
      </c>
      <c r="M62" s="49">
        <v>13181</v>
      </c>
      <c r="N62" s="49">
        <v>2553404</v>
      </c>
      <c r="O62" s="49">
        <v>2127466</v>
      </c>
      <c r="P62" s="49"/>
      <c r="Q62" s="49"/>
      <c r="R62" s="49">
        <v>405475</v>
      </c>
      <c r="S62" s="49">
        <v>20460</v>
      </c>
      <c r="T62" s="49">
        <v>2656960</v>
      </c>
      <c r="U62" s="49">
        <v>2205769</v>
      </c>
      <c r="V62" s="49"/>
      <c r="W62" s="49">
        <v>398</v>
      </c>
      <c r="X62" s="49">
        <v>438484</v>
      </c>
      <c r="Y62" s="49">
        <v>12306</v>
      </c>
      <c r="Z62" s="84">
        <v>2801585</v>
      </c>
      <c r="AA62" s="84">
        <v>2052835</v>
      </c>
      <c r="AB62" s="84">
        <v>0</v>
      </c>
      <c r="AC62" s="84">
        <v>398</v>
      </c>
      <c r="AD62" s="84">
        <v>733993</v>
      </c>
      <c r="AE62" s="91">
        <v>14359</v>
      </c>
      <c r="AF62" s="93"/>
    </row>
    <row r="63" spans="1:32" customFormat="1" ht="31.5" x14ac:dyDescent="0.25">
      <c r="A63" s="62" t="s">
        <v>123</v>
      </c>
      <c r="B63" s="49">
        <v>244071</v>
      </c>
      <c r="C63" s="49">
        <v>132921</v>
      </c>
      <c r="D63" s="49"/>
      <c r="E63" s="49">
        <v>63193</v>
      </c>
      <c r="F63" s="49">
        <v>24772</v>
      </c>
      <c r="G63" s="49">
        <v>1463</v>
      </c>
      <c r="H63" s="49">
        <v>245159</v>
      </c>
      <c r="I63" s="49">
        <v>132921</v>
      </c>
      <c r="J63" s="49"/>
      <c r="K63" s="49">
        <v>63630</v>
      </c>
      <c r="L63" s="49">
        <v>47145</v>
      </c>
      <c r="M63" s="49">
        <v>1463</v>
      </c>
      <c r="N63" s="49" t="s">
        <v>174</v>
      </c>
      <c r="O63" s="49" t="s">
        <v>174</v>
      </c>
      <c r="P63" s="49" t="s">
        <v>174</v>
      </c>
      <c r="Q63" s="49" t="s">
        <v>174</v>
      </c>
      <c r="R63" s="49" t="s">
        <v>174</v>
      </c>
      <c r="S63" s="49" t="s">
        <v>174</v>
      </c>
      <c r="T63" s="49" t="s">
        <v>174</v>
      </c>
      <c r="U63" s="49" t="s">
        <v>174</v>
      </c>
      <c r="V63" s="49" t="s">
        <v>174</v>
      </c>
      <c r="W63" s="49" t="s">
        <v>174</v>
      </c>
      <c r="X63" s="49" t="s">
        <v>174</v>
      </c>
      <c r="Y63" s="49" t="s">
        <v>174</v>
      </c>
      <c r="Z63" s="84" t="s">
        <v>174</v>
      </c>
      <c r="AA63" s="84" t="s">
        <v>174</v>
      </c>
      <c r="AB63" s="84" t="s">
        <v>174</v>
      </c>
      <c r="AC63" s="84" t="s">
        <v>174</v>
      </c>
      <c r="AD63" s="84" t="s">
        <v>174</v>
      </c>
      <c r="AE63" s="91" t="s">
        <v>174</v>
      </c>
      <c r="AF63" s="93"/>
    </row>
    <row r="64" spans="1:32" customFormat="1" ht="31.5" x14ac:dyDescent="0.25">
      <c r="A64" s="62" t="s">
        <v>124</v>
      </c>
      <c r="B64" s="49">
        <v>590642</v>
      </c>
      <c r="C64" s="49">
        <v>306866</v>
      </c>
      <c r="D64" s="49"/>
      <c r="E64" s="49"/>
      <c r="F64" s="49">
        <v>214032</v>
      </c>
      <c r="G64" s="49">
        <v>2074</v>
      </c>
      <c r="H64" s="49">
        <v>517126</v>
      </c>
      <c r="I64" s="49">
        <v>264037</v>
      </c>
      <c r="J64" s="49"/>
      <c r="K64" s="49">
        <v>272</v>
      </c>
      <c r="L64" s="49">
        <v>240695</v>
      </c>
      <c r="M64" s="49">
        <v>11718</v>
      </c>
      <c r="N64" s="49">
        <v>520721</v>
      </c>
      <c r="O64" s="49">
        <v>124458</v>
      </c>
      <c r="P64" s="49"/>
      <c r="Q64" s="49"/>
      <c r="R64" s="49">
        <v>381130</v>
      </c>
      <c r="S64" s="49">
        <v>15130</v>
      </c>
      <c r="T64" s="49">
        <v>619649</v>
      </c>
      <c r="U64" s="49">
        <v>199092</v>
      </c>
      <c r="V64" s="49"/>
      <c r="W64" s="49">
        <v>398</v>
      </c>
      <c r="X64" s="49">
        <v>413180</v>
      </c>
      <c r="Y64" s="49">
        <v>6976</v>
      </c>
      <c r="Z64" s="84">
        <v>762017</v>
      </c>
      <c r="AA64" s="84">
        <v>228594</v>
      </c>
      <c r="AB64" s="84">
        <v>0</v>
      </c>
      <c r="AC64" s="84">
        <v>398</v>
      </c>
      <c r="AD64" s="84">
        <v>523996</v>
      </c>
      <c r="AE64" s="91">
        <v>9029</v>
      </c>
      <c r="AF64" s="93"/>
    </row>
    <row r="65" spans="1:32" customFormat="1" ht="31.5" x14ac:dyDescent="0.25">
      <c r="A65" s="62" t="s">
        <v>125</v>
      </c>
      <c r="B65" s="49">
        <v>43485169</v>
      </c>
      <c r="C65" s="49">
        <v>1472733</v>
      </c>
      <c r="D65" s="49">
        <v>1360</v>
      </c>
      <c r="E65" s="49">
        <v>11711947</v>
      </c>
      <c r="F65" s="49">
        <v>29564057</v>
      </c>
      <c r="G65" s="49">
        <v>269653</v>
      </c>
      <c r="H65" s="49">
        <v>43851988</v>
      </c>
      <c r="I65" s="49">
        <v>1477895</v>
      </c>
      <c r="J65" s="49">
        <v>934</v>
      </c>
      <c r="K65" s="49">
        <v>13481516</v>
      </c>
      <c r="L65" s="49">
        <v>28372126</v>
      </c>
      <c r="M65" s="49">
        <v>277191</v>
      </c>
      <c r="N65" s="49">
        <v>45663893</v>
      </c>
      <c r="O65" s="49">
        <v>1529314</v>
      </c>
      <c r="P65" s="49">
        <v>654</v>
      </c>
      <c r="Q65" s="49">
        <v>14016118</v>
      </c>
      <c r="R65" s="49">
        <v>28966100</v>
      </c>
      <c r="S65" s="49">
        <v>285986</v>
      </c>
      <c r="T65" s="49">
        <v>47376300</v>
      </c>
      <c r="U65" s="49">
        <v>1555625</v>
      </c>
      <c r="V65" s="49">
        <v>654</v>
      </c>
      <c r="W65" s="49">
        <v>14872914</v>
      </c>
      <c r="X65" s="49">
        <v>29749001</v>
      </c>
      <c r="Y65" s="49">
        <v>307337</v>
      </c>
      <c r="Z65" s="84">
        <v>48623074</v>
      </c>
      <c r="AA65" s="84">
        <v>1578563</v>
      </c>
      <c r="AB65" s="84">
        <v>654</v>
      </c>
      <c r="AC65" s="84">
        <v>15339482</v>
      </c>
      <c r="AD65" s="84">
        <v>30374285</v>
      </c>
      <c r="AE65" s="91">
        <v>322417</v>
      </c>
      <c r="AF65" s="93"/>
    </row>
    <row r="66" spans="1:32" customFormat="1" x14ac:dyDescent="0.25">
      <c r="A66" s="62" t="s">
        <v>126</v>
      </c>
      <c r="B66" s="49">
        <v>20366</v>
      </c>
      <c r="C66" s="49">
        <v>4719</v>
      </c>
      <c r="D66" s="49">
        <v>654</v>
      </c>
      <c r="E66" s="49">
        <v>949</v>
      </c>
      <c r="F66" s="49">
        <v>7457</v>
      </c>
      <c r="G66" s="49">
        <v>6746</v>
      </c>
      <c r="H66" s="49">
        <v>19931</v>
      </c>
      <c r="I66" s="49">
        <v>4684</v>
      </c>
      <c r="J66" s="49">
        <v>654</v>
      </c>
      <c r="K66" s="49">
        <v>949</v>
      </c>
      <c r="L66" s="49">
        <v>6932</v>
      </c>
      <c r="M66" s="49">
        <v>7366</v>
      </c>
      <c r="N66" s="49">
        <v>16381</v>
      </c>
      <c r="O66" s="49">
        <v>4691</v>
      </c>
      <c r="P66" s="49">
        <v>654</v>
      </c>
      <c r="Q66" s="49">
        <v>900</v>
      </c>
      <c r="R66" s="49">
        <v>4958</v>
      </c>
      <c r="S66" s="49">
        <v>5832</v>
      </c>
      <c r="T66" s="49">
        <v>124919</v>
      </c>
      <c r="U66" s="49">
        <v>14083</v>
      </c>
      <c r="V66" s="49">
        <v>654</v>
      </c>
      <c r="W66" s="49">
        <v>900</v>
      </c>
      <c r="X66" s="49">
        <v>89884</v>
      </c>
      <c r="Y66" s="49">
        <v>19882</v>
      </c>
      <c r="Z66" s="84">
        <v>125441</v>
      </c>
      <c r="AA66" s="84">
        <v>13608</v>
      </c>
      <c r="AB66" s="84">
        <v>654</v>
      </c>
      <c r="AC66" s="84">
        <v>845</v>
      </c>
      <c r="AD66" s="84">
        <v>91888</v>
      </c>
      <c r="AE66" s="91">
        <v>18930</v>
      </c>
      <c r="AF66" s="93"/>
    </row>
    <row r="67" spans="1:32" customFormat="1" ht="63" x14ac:dyDescent="0.25">
      <c r="A67" s="62" t="s">
        <v>127</v>
      </c>
      <c r="B67" s="49" t="s">
        <v>174</v>
      </c>
      <c r="C67" s="49" t="s">
        <v>174</v>
      </c>
      <c r="D67" s="49" t="s">
        <v>174</v>
      </c>
      <c r="E67" s="49" t="s">
        <v>174</v>
      </c>
      <c r="F67" s="49" t="s">
        <v>174</v>
      </c>
      <c r="G67" s="49" t="s">
        <v>174</v>
      </c>
      <c r="H67" s="49">
        <v>83391</v>
      </c>
      <c r="I67" s="49">
        <v>12064</v>
      </c>
      <c r="J67" s="49"/>
      <c r="K67" s="49"/>
      <c r="L67" s="49">
        <v>71327</v>
      </c>
      <c r="M67" s="49"/>
      <c r="N67" s="49" t="s">
        <v>174</v>
      </c>
      <c r="O67" s="49" t="s">
        <v>174</v>
      </c>
      <c r="P67" s="49" t="s">
        <v>174</v>
      </c>
      <c r="Q67" s="49" t="s">
        <v>174</v>
      </c>
      <c r="R67" s="49" t="s">
        <v>174</v>
      </c>
      <c r="S67" s="49" t="s">
        <v>174</v>
      </c>
      <c r="T67" s="49" t="s">
        <v>174</v>
      </c>
      <c r="U67" s="49" t="s">
        <v>174</v>
      </c>
      <c r="V67" s="49" t="s">
        <v>174</v>
      </c>
      <c r="W67" s="49" t="s">
        <v>174</v>
      </c>
      <c r="X67" s="49" t="s">
        <v>174</v>
      </c>
      <c r="Y67" s="49" t="s">
        <v>174</v>
      </c>
      <c r="Z67" s="84" t="s">
        <v>174</v>
      </c>
      <c r="AA67" s="84" t="s">
        <v>174</v>
      </c>
      <c r="AB67" s="85" t="s">
        <v>174</v>
      </c>
      <c r="AC67" s="84" t="s">
        <v>174</v>
      </c>
      <c r="AD67" s="84" t="s">
        <v>174</v>
      </c>
      <c r="AE67" s="91" t="s">
        <v>174</v>
      </c>
      <c r="AF67" s="93"/>
    </row>
    <row r="68" spans="1:32" customFormat="1" ht="31.5" x14ac:dyDescent="0.25">
      <c r="A68" s="62" t="s">
        <v>128</v>
      </c>
      <c r="B68" s="49">
        <v>380837</v>
      </c>
      <c r="C68" s="49">
        <v>73899</v>
      </c>
      <c r="D68" s="49"/>
      <c r="E68" s="49">
        <v>7425</v>
      </c>
      <c r="F68" s="49">
        <v>263184</v>
      </c>
      <c r="G68" s="49">
        <v>31245</v>
      </c>
      <c r="H68" s="49">
        <v>380132</v>
      </c>
      <c r="I68" s="49">
        <v>73945</v>
      </c>
      <c r="J68" s="49"/>
      <c r="K68" s="49">
        <v>8267</v>
      </c>
      <c r="L68" s="49">
        <v>265794</v>
      </c>
      <c r="M68" s="49">
        <v>31339</v>
      </c>
      <c r="N68" s="49">
        <v>379520</v>
      </c>
      <c r="O68" s="49">
        <v>73965</v>
      </c>
      <c r="P68" s="49"/>
      <c r="Q68" s="49">
        <v>8267</v>
      </c>
      <c r="R68" s="49">
        <v>265163</v>
      </c>
      <c r="S68" s="49">
        <v>31338</v>
      </c>
      <c r="T68" s="49">
        <v>272625</v>
      </c>
      <c r="U68" s="49">
        <v>62987</v>
      </c>
      <c r="V68" s="49"/>
      <c r="W68" s="49">
        <v>10340</v>
      </c>
      <c r="X68" s="49">
        <v>182975</v>
      </c>
      <c r="Y68" s="49">
        <v>16323</v>
      </c>
      <c r="Z68" s="84">
        <v>268740</v>
      </c>
      <c r="AA68" s="84">
        <v>63088</v>
      </c>
      <c r="AB68" s="84">
        <v>0</v>
      </c>
      <c r="AC68" s="84">
        <v>8416</v>
      </c>
      <c r="AD68" s="84">
        <v>181565</v>
      </c>
      <c r="AE68" s="91">
        <v>15671</v>
      </c>
      <c r="AF68" s="93"/>
    </row>
    <row r="69" spans="1:32" customFormat="1" ht="31.5" x14ac:dyDescent="0.25">
      <c r="A69" s="62" t="s">
        <v>129</v>
      </c>
      <c r="B69" s="49">
        <v>42963320</v>
      </c>
      <c r="C69" s="49">
        <v>1393469</v>
      </c>
      <c r="D69" s="49">
        <v>706</v>
      </c>
      <c r="E69" s="49">
        <v>11703521</v>
      </c>
      <c r="F69" s="49">
        <v>29183611</v>
      </c>
      <c r="G69" s="49">
        <v>223411</v>
      </c>
      <c r="H69" s="49">
        <v>43339869</v>
      </c>
      <c r="I69" s="49">
        <v>1386556</v>
      </c>
      <c r="J69" s="49">
        <v>280</v>
      </c>
      <c r="K69" s="49">
        <v>13472248</v>
      </c>
      <c r="L69" s="49">
        <v>28002000</v>
      </c>
      <c r="M69" s="49">
        <v>236915</v>
      </c>
      <c r="N69" s="49">
        <v>45215065</v>
      </c>
      <c r="O69" s="49">
        <v>1449927</v>
      </c>
      <c r="P69" s="49"/>
      <c r="Q69" s="49">
        <v>14006869</v>
      </c>
      <c r="R69" s="49">
        <v>28648317</v>
      </c>
      <c r="S69" s="49">
        <v>244766</v>
      </c>
      <c r="T69" s="49">
        <v>46794835</v>
      </c>
      <c r="U69" s="49">
        <v>1477666</v>
      </c>
      <c r="V69" s="49"/>
      <c r="W69" s="49">
        <v>14848284</v>
      </c>
      <c r="X69" s="49">
        <v>29317388</v>
      </c>
      <c r="Y69" s="49">
        <v>261821</v>
      </c>
      <c r="Z69" s="84">
        <v>47985224</v>
      </c>
      <c r="AA69" s="84">
        <v>1473311</v>
      </c>
      <c r="AB69" s="84">
        <v>0</v>
      </c>
      <c r="AC69" s="84">
        <v>15316831</v>
      </c>
      <c r="AD69" s="84">
        <v>29909620</v>
      </c>
      <c r="AE69" s="91">
        <v>278981</v>
      </c>
      <c r="AF69" s="93"/>
    </row>
    <row r="70" spans="1:32" customFormat="1" ht="78.75" x14ac:dyDescent="0.25">
      <c r="A70" s="62" t="s">
        <v>130</v>
      </c>
      <c r="B70" s="49">
        <v>50257</v>
      </c>
      <c r="C70" s="49"/>
      <c r="D70" s="49"/>
      <c r="E70" s="49">
        <v>52</v>
      </c>
      <c r="F70" s="49">
        <v>40165</v>
      </c>
      <c r="G70" s="49">
        <v>8148</v>
      </c>
      <c r="H70" s="49">
        <v>26799</v>
      </c>
      <c r="I70" s="49"/>
      <c r="J70" s="49"/>
      <c r="K70" s="49">
        <v>52</v>
      </c>
      <c r="L70" s="49">
        <v>24974</v>
      </c>
      <c r="M70" s="49">
        <v>1468</v>
      </c>
      <c r="N70" s="49">
        <v>35878</v>
      </c>
      <c r="O70" s="49">
        <v>85</v>
      </c>
      <c r="P70" s="49"/>
      <c r="Q70" s="49">
        <v>82</v>
      </c>
      <c r="R70" s="49">
        <v>32612</v>
      </c>
      <c r="S70" s="49">
        <v>2697</v>
      </c>
      <c r="T70" s="49">
        <v>131443</v>
      </c>
      <c r="U70" s="49">
        <v>85</v>
      </c>
      <c r="V70" s="49"/>
      <c r="W70" s="49">
        <v>13338</v>
      </c>
      <c r="X70" s="49">
        <v>107727</v>
      </c>
      <c r="Y70" s="49">
        <v>8716</v>
      </c>
      <c r="Z70" s="84">
        <v>57831</v>
      </c>
      <c r="AA70" s="84">
        <v>20110</v>
      </c>
      <c r="AB70" s="84">
        <v>0</v>
      </c>
      <c r="AC70" s="84">
        <v>1430</v>
      </c>
      <c r="AD70" s="84">
        <v>34242</v>
      </c>
      <c r="AE70" s="91">
        <v>1274</v>
      </c>
      <c r="AF70" s="93"/>
    </row>
    <row r="71" spans="1:32" customFormat="1" ht="31.5" x14ac:dyDescent="0.25">
      <c r="A71" s="62" t="s">
        <v>131</v>
      </c>
      <c r="B71" s="49">
        <v>1848</v>
      </c>
      <c r="C71" s="49">
        <v>646</v>
      </c>
      <c r="D71" s="49"/>
      <c r="E71" s="49"/>
      <c r="F71" s="49">
        <v>1099</v>
      </c>
      <c r="G71" s="49">
        <v>103</v>
      </c>
      <c r="H71" s="49">
        <v>1866</v>
      </c>
      <c r="I71" s="49">
        <v>646</v>
      </c>
      <c r="J71" s="49"/>
      <c r="K71" s="49"/>
      <c r="L71" s="49">
        <v>1099</v>
      </c>
      <c r="M71" s="49">
        <v>103</v>
      </c>
      <c r="N71" s="49">
        <v>14204</v>
      </c>
      <c r="O71" s="49">
        <v>646</v>
      </c>
      <c r="P71" s="49"/>
      <c r="Q71" s="49"/>
      <c r="R71" s="49">
        <v>12205</v>
      </c>
      <c r="S71" s="49">
        <v>1353</v>
      </c>
      <c r="T71" s="49">
        <v>22750</v>
      </c>
      <c r="U71" s="49">
        <v>804</v>
      </c>
      <c r="V71" s="49"/>
      <c r="W71" s="49">
        <v>52</v>
      </c>
      <c r="X71" s="49">
        <v>21299</v>
      </c>
      <c r="Y71" s="49">
        <v>595</v>
      </c>
      <c r="Z71" s="84">
        <v>27718</v>
      </c>
      <c r="AA71" s="84">
        <v>7120</v>
      </c>
      <c r="AB71" s="84">
        <v>0</v>
      </c>
      <c r="AC71" s="84">
        <v>52</v>
      </c>
      <c r="AD71" s="84">
        <v>19044</v>
      </c>
      <c r="AE71" s="91">
        <v>1502</v>
      </c>
      <c r="AF71" s="93"/>
    </row>
    <row r="72" spans="1:32" customFormat="1" ht="31.5" x14ac:dyDescent="0.25">
      <c r="A72" s="62" t="s">
        <v>132</v>
      </c>
      <c r="B72" s="49">
        <v>20854688</v>
      </c>
      <c r="C72" s="49">
        <v>7623625</v>
      </c>
      <c r="D72" s="49"/>
      <c r="E72" s="49">
        <v>139624</v>
      </c>
      <c r="F72" s="49">
        <v>9165875</v>
      </c>
      <c r="G72" s="49">
        <v>3185807</v>
      </c>
      <c r="H72" s="49">
        <v>20223541</v>
      </c>
      <c r="I72" s="49">
        <v>7025552</v>
      </c>
      <c r="J72" s="49">
        <v>40694</v>
      </c>
      <c r="K72" s="49">
        <v>133803</v>
      </c>
      <c r="L72" s="49">
        <v>9463123</v>
      </c>
      <c r="M72" s="49">
        <v>3585128</v>
      </c>
      <c r="N72" s="49">
        <v>20719473</v>
      </c>
      <c r="O72" s="49">
        <v>6396509</v>
      </c>
      <c r="P72" s="49">
        <v>52422</v>
      </c>
      <c r="Q72" s="49">
        <v>125770</v>
      </c>
      <c r="R72" s="49">
        <v>10727083</v>
      </c>
      <c r="S72" s="49">
        <v>3449373</v>
      </c>
      <c r="T72" s="49">
        <v>28076300</v>
      </c>
      <c r="U72" s="49">
        <v>6086539</v>
      </c>
      <c r="V72" s="49">
        <v>36670</v>
      </c>
      <c r="W72" s="49">
        <v>85209</v>
      </c>
      <c r="X72" s="49">
        <v>16121242</v>
      </c>
      <c r="Y72" s="49">
        <v>5765578</v>
      </c>
      <c r="Z72" s="84">
        <v>26944278</v>
      </c>
      <c r="AA72" s="84">
        <v>4770523</v>
      </c>
      <c r="AB72" s="84">
        <v>1225</v>
      </c>
      <c r="AC72" s="84">
        <v>29113</v>
      </c>
      <c r="AD72" s="84">
        <v>14498625</v>
      </c>
      <c r="AE72" s="91">
        <v>7632733</v>
      </c>
      <c r="AF72" s="93"/>
    </row>
    <row r="73" spans="1:32" customFormat="1" ht="63" x14ac:dyDescent="0.25">
      <c r="A73" s="62" t="s">
        <v>133</v>
      </c>
      <c r="B73" s="49">
        <v>19809560</v>
      </c>
      <c r="C73" s="49">
        <v>6715474</v>
      </c>
      <c r="D73" s="49"/>
      <c r="E73" s="49">
        <v>133428</v>
      </c>
      <c r="F73" s="49">
        <v>9103460</v>
      </c>
      <c r="G73" s="49">
        <v>3138807</v>
      </c>
      <c r="H73" s="49">
        <v>19196039</v>
      </c>
      <c r="I73" s="49">
        <v>6136611</v>
      </c>
      <c r="J73" s="49">
        <v>40694</v>
      </c>
      <c r="K73" s="49">
        <v>129128</v>
      </c>
      <c r="L73" s="49">
        <v>9379040</v>
      </c>
      <c r="M73" s="49">
        <v>3542856</v>
      </c>
      <c r="N73" s="49">
        <v>19886459</v>
      </c>
      <c r="O73" s="49">
        <v>5675251</v>
      </c>
      <c r="P73" s="49">
        <v>52422</v>
      </c>
      <c r="Q73" s="49">
        <v>124795</v>
      </c>
      <c r="R73" s="49">
        <v>10660754</v>
      </c>
      <c r="S73" s="49">
        <v>3406325</v>
      </c>
      <c r="T73" s="49">
        <v>27306164</v>
      </c>
      <c r="U73" s="49">
        <v>5461538</v>
      </c>
      <c r="V73" s="49">
        <v>36670</v>
      </c>
      <c r="W73" s="49">
        <v>84234</v>
      </c>
      <c r="X73" s="49">
        <v>16041745</v>
      </c>
      <c r="Y73" s="49">
        <v>5708436</v>
      </c>
      <c r="Z73" s="84">
        <v>26358675</v>
      </c>
      <c r="AA73" s="84">
        <v>4298165</v>
      </c>
      <c r="AB73" s="84">
        <v>1225</v>
      </c>
      <c r="AC73" s="84">
        <v>28195</v>
      </c>
      <c r="AD73" s="84">
        <v>14431447</v>
      </c>
      <c r="AE73" s="91">
        <v>7589208</v>
      </c>
      <c r="AF73" s="93"/>
    </row>
    <row r="74" spans="1:32" customFormat="1" ht="78.75" x14ac:dyDescent="0.25">
      <c r="A74" s="62" t="s">
        <v>134</v>
      </c>
      <c r="B74" s="49">
        <v>920479</v>
      </c>
      <c r="C74" s="49">
        <v>811989</v>
      </c>
      <c r="D74" s="49"/>
      <c r="E74" s="49">
        <v>4746</v>
      </c>
      <c r="F74" s="49">
        <v>48244</v>
      </c>
      <c r="G74" s="49">
        <v>36102</v>
      </c>
      <c r="H74" s="49">
        <v>923804</v>
      </c>
      <c r="I74" s="49">
        <v>808580</v>
      </c>
      <c r="J74" s="49"/>
      <c r="K74" s="49">
        <v>4197</v>
      </c>
      <c r="L74" s="49">
        <v>70442</v>
      </c>
      <c r="M74" s="49">
        <v>33107</v>
      </c>
      <c r="N74" s="49">
        <v>729557</v>
      </c>
      <c r="O74" s="49">
        <v>640881</v>
      </c>
      <c r="P74" s="49"/>
      <c r="Q74" s="49">
        <v>497</v>
      </c>
      <c r="R74" s="49">
        <v>52550</v>
      </c>
      <c r="S74" s="49">
        <v>34225</v>
      </c>
      <c r="T74" s="49">
        <v>657582</v>
      </c>
      <c r="U74" s="49">
        <v>535060</v>
      </c>
      <c r="V74" s="49"/>
      <c r="W74" s="49">
        <v>497</v>
      </c>
      <c r="X74" s="49">
        <v>66616</v>
      </c>
      <c r="Y74" s="49">
        <v>47888</v>
      </c>
      <c r="Z74" s="84">
        <v>496694</v>
      </c>
      <c r="AA74" s="84">
        <v>412672</v>
      </c>
      <c r="AB74" s="84">
        <v>0</v>
      </c>
      <c r="AC74" s="84">
        <v>440</v>
      </c>
      <c r="AD74" s="84">
        <v>50307</v>
      </c>
      <c r="AE74" s="91">
        <v>31651</v>
      </c>
      <c r="AF74" s="93"/>
    </row>
    <row r="75" spans="1:32" customFormat="1" ht="47.25" x14ac:dyDescent="0.25">
      <c r="A75" s="62" t="s">
        <v>135</v>
      </c>
      <c r="B75" s="49">
        <v>124649</v>
      </c>
      <c r="C75" s="49">
        <v>96162</v>
      </c>
      <c r="D75" s="49"/>
      <c r="E75" s="49">
        <v>1450</v>
      </c>
      <c r="F75" s="49">
        <v>14171</v>
      </c>
      <c r="G75" s="49">
        <v>10898</v>
      </c>
      <c r="H75" s="49">
        <v>103698</v>
      </c>
      <c r="I75" s="49">
        <v>80361</v>
      </c>
      <c r="J75" s="49"/>
      <c r="K75" s="49">
        <v>478</v>
      </c>
      <c r="L75" s="49">
        <v>13641</v>
      </c>
      <c r="M75" s="49">
        <v>9165</v>
      </c>
      <c r="N75" s="49">
        <v>103457</v>
      </c>
      <c r="O75" s="49">
        <v>80377</v>
      </c>
      <c r="P75" s="49"/>
      <c r="Q75" s="49">
        <v>478</v>
      </c>
      <c r="R75" s="49">
        <v>13779</v>
      </c>
      <c r="S75" s="49">
        <v>8823</v>
      </c>
      <c r="T75" s="49">
        <v>112554</v>
      </c>
      <c r="U75" s="49">
        <v>89941</v>
      </c>
      <c r="V75" s="49"/>
      <c r="W75" s="49">
        <v>478</v>
      </c>
      <c r="X75" s="49">
        <v>12881</v>
      </c>
      <c r="Y75" s="49">
        <v>9254</v>
      </c>
      <c r="Z75" s="84">
        <v>88909</v>
      </c>
      <c r="AA75" s="84">
        <v>59686</v>
      </c>
      <c r="AB75" s="84">
        <v>0</v>
      </c>
      <c r="AC75" s="84">
        <v>478</v>
      </c>
      <c r="AD75" s="84">
        <v>16871</v>
      </c>
      <c r="AE75" s="91">
        <v>11874</v>
      </c>
      <c r="AF75" s="93"/>
    </row>
    <row r="76" spans="1:32" customFormat="1" ht="47.25" x14ac:dyDescent="0.25">
      <c r="A76" s="62" t="s">
        <v>136</v>
      </c>
      <c r="B76" s="49">
        <v>26912133</v>
      </c>
      <c r="C76" s="49">
        <v>20248439</v>
      </c>
      <c r="D76" s="49">
        <v>1197067</v>
      </c>
      <c r="E76" s="49">
        <v>3196935</v>
      </c>
      <c r="F76" s="49">
        <v>2849902</v>
      </c>
      <c r="G76" s="49">
        <v>490867</v>
      </c>
      <c r="H76" s="49">
        <v>25959261</v>
      </c>
      <c r="I76" s="49">
        <v>19261752</v>
      </c>
      <c r="J76" s="49">
        <v>276546</v>
      </c>
      <c r="K76" s="49">
        <v>3431628</v>
      </c>
      <c r="L76" s="49">
        <v>2701027</v>
      </c>
      <c r="M76" s="49">
        <v>556594</v>
      </c>
      <c r="N76" s="49">
        <v>27230191</v>
      </c>
      <c r="O76" s="49">
        <v>19939127</v>
      </c>
      <c r="P76" s="49">
        <v>104923</v>
      </c>
      <c r="Q76" s="49">
        <v>3434030</v>
      </c>
      <c r="R76" s="49">
        <v>3270658</v>
      </c>
      <c r="S76" s="49">
        <v>577770</v>
      </c>
      <c r="T76" s="49">
        <v>34939539</v>
      </c>
      <c r="U76" s="49">
        <v>22195097</v>
      </c>
      <c r="V76" s="49">
        <v>120201</v>
      </c>
      <c r="W76" s="49">
        <v>4860272</v>
      </c>
      <c r="X76" s="49">
        <v>6630735</v>
      </c>
      <c r="Y76" s="49">
        <v>1244625</v>
      </c>
      <c r="Z76" s="84">
        <v>35103071</v>
      </c>
      <c r="AA76" s="84">
        <v>20161979</v>
      </c>
      <c r="AB76" s="84">
        <v>1106726</v>
      </c>
      <c r="AC76" s="84">
        <v>5134931</v>
      </c>
      <c r="AD76" s="84">
        <v>8065789</v>
      </c>
      <c r="AE76" s="91">
        <v>1730825</v>
      </c>
      <c r="AF76" s="93"/>
    </row>
    <row r="77" spans="1:32" customFormat="1" ht="31.5" x14ac:dyDescent="0.25">
      <c r="A77" s="62" t="s">
        <v>137</v>
      </c>
      <c r="B77" s="49">
        <v>26912133</v>
      </c>
      <c r="C77" s="49">
        <v>20248439</v>
      </c>
      <c r="D77" s="49">
        <v>1197067</v>
      </c>
      <c r="E77" s="49">
        <v>3196935</v>
      </c>
      <c r="F77" s="49">
        <v>2849902</v>
      </c>
      <c r="G77" s="49">
        <v>490867</v>
      </c>
      <c r="H77" s="49">
        <v>25959261</v>
      </c>
      <c r="I77" s="49">
        <v>19261752</v>
      </c>
      <c r="J77" s="49">
        <v>276546</v>
      </c>
      <c r="K77" s="49">
        <v>3431628</v>
      </c>
      <c r="L77" s="49">
        <v>2701027</v>
      </c>
      <c r="M77" s="49">
        <v>556594</v>
      </c>
      <c r="N77" s="49">
        <v>27230191</v>
      </c>
      <c r="O77" s="49">
        <v>19939127</v>
      </c>
      <c r="P77" s="49">
        <v>104923</v>
      </c>
      <c r="Q77" s="49">
        <v>3434030</v>
      </c>
      <c r="R77" s="49">
        <v>3270658</v>
      </c>
      <c r="S77" s="49">
        <v>577770</v>
      </c>
      <c r="T77" s="49">
        <v>34939539</v>
      </c>
      <c r="U77" s="49">
        <v>22195097</v>
      </c>
      <c r="V77" s="49">
        <v>120201</v>
      </c>
      <c r="W77" s="49">
        <v>4860272</v>
      </c>
      <c r="X77" s="49">
        <v>6630735</v>
      </c>
      <c r="Y77" s="49">
        <v>1244625</v>
      </c>
      <c r="Z77" s="84">
        <v>35103071</v>
      </c>
      <c r="AA77" s="84">
        <v>20161979</v>
      </c>
      <c r="AB77" s="84">
        <v>1106726</v>
      </c>
      <c r="AC77" s="84">
        <v>5134931</v>
      </c>
      <c r="AD77" s="84">
        <v>8065789</v>
      </c>
      <c r="AE77" s="91">
        <v>1730825</v>
      </c>
      <c r="AF77" s="93"/>
    </row>
    <row r="78" spans="1:32" customFormat="1" ht="47.25" x14ac:dyDescent="0.25">
      <c r="A78" s="62" t="s">
        <v>141</v>
      </c>
      <c r="B78" s="49">
        <v>5889822</v>
      </c>
      <c r="C78" s="49">
        <v>811168</v>
      </c>
      <c r="D78" s="49">
        <v>11968</v>
      </c>
      <c r="E78" s="49">
        <v>2429877</v>
      </c>
      <c r="F78" s="49">
        <v>1655633</v>
      </c>
      <c r="G78" s="49">
        <v>553654</v>
      </c>
      <c r="H78" s="49">
        <v>7224035</v>
      </c>
      <c r="I78" s="49">
        <v>1170515</v>
      </c>
      <c r="J78" s="49">
        <v>7093</v>
      </c>
      <c r="K78" s="49">
        <v>2846628</v>
      </c>
      <c r="L78" s="49">
        <v>2124362</v>
      </c>
      <c r="M78" s="49">
        <v>797443</v>
      </c>
      <c r="N78" s="49">
        <v>10584375</v>
      </c>
      <c r="O78" s="49">
        <v>2845797</v>
      </c>
      <c r="P78" s="49">
        <v>6230</v>
      </c>
      <c r="Q78" s="49">
        <v>2883556</v>
      </c>
      <c r="R78" s="49">
        <v>3630108</v>
      </c>
      <c r="S78" s="49">
        <v>930030</v>
      </c>
      <c r="T78" s="49">
        <v>6336241</v>
      </c>
      <c r="U78" s="49">
        <v>773856</v>
      </c>
      <c r="V78" s="49">
        <v>4136</v>
      </c>
      <c r="W78" s="49">
        <v>2815640</v>
      </c>
      <c r="X78" s="49">
        <v>2078517</v>
      </c>
      <c r="Y78" s="49">
        <v>323688</v>
      </c>
      <c r="Z78" s="84">
        <v>6736677</v>
      </c>
      <c r="AA78" s="84">
        <v>774928</v>
      </c>
      <c r="AB78" s="84">
        <v>4136</v>
      </c>
      <c r="AC78" s="84">
        <v>3013844</v>
      </c>
      <c r="AD78" s="84">
        <v>2149995</v>
      </c>
      <c r="AE78" s="91">
        <v>470339</v>
      </c>
      <c r="AF78" s="93"/>
    </row>
    <row r="79" spans="1:32" customFormat="1" ht="31.5" x14ac:dyDescent="0.25">
      <c r="A79" s="62" t="s">
        <v>138</v>
      </c>
      <c r="B79" s="49">
        <v>52537</v>
      </c>
      <c r="C79" s="49">
        <v>85</v>
      </c>
      <c r="D79" s="49"/>
      <c r="E79" s="49">
        <v>30</v>
      </c>
      <c r="F79" s="49">
        <v>25256</v>
      </c>
      <c r="G79" s="49">
        <v>634</v>
      </c>
      <c r="H79" s="49">
        <v>46888</v>
      </c>
      <c r="I79" s="49">
        <v>85</v>
      </c>
      <c r="J79" s="49"/>
      <c r="K79" s="49">
        <v>30</v>
      </c>
      <c r="L79" s="49">
        <v>30317</v>
      </c>
      <c r="M79" s="49">
        <v>634</v>
      </c>
      <c r="N79" s="49">
        <v>37813</v>
      </c>
      <c r="O79" s="49"/>
      <c r="P79" s="49"/>
      <c r="Q79" s="49"/>
      <c r="R79" s="49">
        <v>14565</v>
      </c>
      <c r="S79" s="49"/>
      <c r="T79" s="49">
        <v>42145</v>
      </c>
      <c r="U79" s="49"/>
      <c r="V79" s="49"/>
      <c r="W79" s="49"/>
      <c r="X79" s="49">
        <v>16045</v>
      </c>
      <c r="Y79" s="49"/>
      <c r="Z79" s="84">
        <v>54102</v>
      </c>
      <c r="AA79" s="84">
        <v>0</v>
      </c>
      <c r="AB79" s="84">
        <v>0</v>
      </c>
      <c r="AC79" s="84">
        <v>0</v>
      </c>
      <c r="AD79" s="84">
        <v>26977</v>
      </c>
      <c r="AE79" s="91">
        <v>0</v>
      </c>
      <c r="AF79" s="93"/>
    </row>
    <row r="80" spans="1:32" customFormat="1" ht="47.25" x14ac:dyDescent="0.25">
      <c r="A80" s="62" t="s">
        <v>139</v>
      </c>
      <c r="B80" s="49">
        <v>1001365</v>
      </c>
      <c r="C80" s="49">
        <v>351822</v>
      </c>
      <c r="D80" s="49">
        <v>7832</v>
      </c>
      <c r="E80" s="49">
        <v>106776</v>
      </c>
      <c r="F80" s="49">
        <v>303138</v>
      </c>
      <c r="G80" s="49">
        <v>150462</v>
      </c>
      <c r="H80" s="49">
        <v>1283606</v>
      </c>
      <c r="I80" s="49">
        <v>755806</v>
      </c>
      <c r="J80" s="49">
        <v>2957</v>
      </c>
      <c r="K80" s="49">
        <v>32120</v>
      </c>
      <c r="L80" s="49">
        <v>265217</v>
      </c>
      <c r="M80" s="49">
        <v>213751</v>
      </c>
      <c r="N80" s="49">
        <v>4062612</v>
      </c>
      <c r="O80" s="49">
        <v>2233039</v>
      </c>
      <c r="P80" s="49"/>
      <c r="Q80" s="49">
        <v>34466</v>
      </c>
      <c r="R80" s="49">
        <v>1638602</v>
      </c>
      <c r="S80" s="49">
        <v>145386</v>
      </c>
      <c r="T80" s="49">
        <v>907815</v>
      </c>
      <c r="U80" s="49">
        <v>330489</v>
      </c>
      <c r="V80" s="49"/>
      <c r="W80" s="49">
        <v>1998</v>
      </c>
      <c r="X80" s="49">
        <v>451038</v>
      </c>
      <c r="Y80" s="49">
        <v>103727</v>
      </c>
      <c r="Z80" s="84">
        <v>962972</v>
      </c>
      <c r="AA80" s="84">
        <v>337205</v>
      </c>
      <c r="AB80" s="84">
        <v>0</v>
      </c>
      <c r="AC80" s="84">
        <v>16793</v>
      </c>
      <c r="AD80" s="84">
        <v>478297</v>
      </c>
      <c r="AE80" s="91">
        <v>122204</v>
      </c>
      <c r="AF80" s="93"/>
    </row>
    <row r="81" spans="1:32" customFormat="1" ht="78.75" x14ac:dyDescent="0.25">
      <c r="A81" s="62" t="s">
        <v>140</v>
      </c>
      <c r="B81" s="49">
        <v>4366612</v>
      </c>
      <c r="C81" s="49">
        <v>343103</v>
      </c>
      <c r="D81" s="49">
        <v>4136</v>
      </c>
      <c r="E81" s="49">
        <v>2310541</v>
      </c>
      <c r="F81" s="49">
        <v>1074587</v>
      </c>
      <c r="G81" s="49">
        <v>360253</v>
      </c>
      <c r="H81" s="49">
        <v>5270450</v>
      </c>
      <c r="I81" s="49">
        <v>298704</v>
      </c>
      <c r="J81" s="49">
        <v>4136</v>
      </c>
      <c r="K81" s="49">
        <v>2774631</v>
      </c>
      <c r="L81" s="49">
        <v>1506108</v>
      </c>
      <c r="M81" s="49">
        <v>442050</v>
      </c>
      <c r="N81" s="49">
        <v>5759019</v>
      </c>
      <c r="O81" s="49">
        <v>492281</v>
      </c>
      <c r="P81" s="49">
        <v>6230</v>
      </c>
      <c r="Q81" s="49">
        <v>2806786</v>
      </c>
      <c r="R81" s="49">
        <v>1593192</v>
      </c>
      <c r="S81" s="49">
        <v>610077</v>
      </c>
      <c r="T81" s="49">
        <v>4797475</v>
      </c>
      <c r="U81" s="49">
        <v>315227</v>
      </c>
      <c r="V81" s="49">
        <v>4136</v>
      </c>
      <c r="W81" s="49">
        <v>2794967</v>
      </c>
      <c r="X81" s="49">
        <v>1241419</v>
      </c>
      <c r="Y81" s="49">
        <v>177437</v>
      </c>
      <c r="Z81" s="84">
        <v>5065450</v>
      </c>
      <c r="AA81" s="84">
        <v>298920</v>
      </c>
      <c r="AB81" s="84">
        <v>4136</v>
      </c>
      <c r="AC81" s="84">
        <v>2972567</v>
      </c>
      <c r="AD81" s="84">
        <v>1220554</v>
      </c>
      <c r="AE81" s="91">
        <v>307742</v>
      </c>
      <c r="AF81" s="93"/>
    </row>
    <row r="82" spans="1:32" customFormat="1" ht="31.5" x14ac:dyDescent="0.25">
      <c r="A82" s="62" t="s">
        <v>142</v>
      </c>
      <c r="B82" s="49">
        <v>441783</v>
      </c>
      <c r="C82" s="49">
        <v>116158</v>
      </c>
      <c r="D82" s="49"/>
      <c r="E82" s="49">
        <v>12530</v>
      </c>
      <c r="F82" s="49">
        <v>246717</v>
      </c>
      <c r="G82" s="49">
        <v>21720</v>
      </c>
      <c r="H82" s="49">
        <v>606758</v>
      </c>
      <c r="I82" s="49">
        <v>115920</v>
      </c>
      <c r="J82" s="49"/>
      <c r="K82" s="49">
        <v>39847</v>
      </c>
      <c r="L82" s="49">
        <v>319355</v>
      </c>
      <c r="M82" s="49">
        <v>128040</v>
      </c>
      <c r="N82" s="49">
        <v>705792</v>
      </c>
      <c r="O82" s="49">
        <v>120477</v>
      </c>
      <c r="P82" s="49"/>
      <c r="Q82" s="49">
        <v>42304</v>
      </c>
      <c r="R82" s="49">
        <v>380550</v>
      </c>
      <c r="S82" s="49">
        <v>158627</v>
      </c>
      <c r="T82" s="49">
        <v>569736</v>
      </c>
      <c r="U82" s="49">
        <v>128140</v>
      </c>
      <c r="V82" s="49"/>
      <c r="W82" s="49">
        <v>18675</v>
      </c>
      <c r="X82" s="49">
        <v>366485</v>
      </c>
      <c r="Y82" s="49">
        <v>27354</v>
      </c>
      <c r="Z82" s="84" t="s">
        <v>174</v>
      </c>
      <c r="AA82" s="84" t="s">
        <v>174</v>
      </c>
      <c r="AB82" s="84" t="s">
        <v>174</v>
      </c>
      <c r="AC82" s="84" t="s">
        <v>174</v>
      </c>
      <c r="AD82" s="84" t="s">
        <v>174</v>
      </c>
      <c r="AE82" s="91" t="s">
        <v>174</v>
      </c>
      <c r="AF82" s="93"/>
    </row>
    <row r="83" spans="1:32" customFormat="1" ht="31.5" x14ac:dyDescent="0.25">
      <c r="A83" s="62" t="s">
        <v>143</v>
      </c>
      <c r="B83" s="49">
        <v>24093</v>
      </c>
      <c r="C83" s="49"/>
      <c r="D83" s="49"/>
      <c r="E83" s="49"/>
      <c r="F83" s="49">
        <v>5431</v>
      </c>
      <c r="G83" s="49">
        <v>17670</v>
      </c>
      <c r="H83" s="49">
        <v>12841</v>
      </c>
      <c r="I83" s="49"/>
      <c r="J83" s="49"/>
      <c r="K83" s="49"/>
      <c r="L83" s="49">
        <v>3023</v>
      </c>
      <c r="M83" s="49">
        <v>9818</v>
      </c>
      <c r="N83" s="49">
        <v>19139</v>
      </c>
      <c r="O83" s="49"/>
      <c r="P83" s="49"/>
      <c r="Q83" s="49"/>
      <c r="R83" s="49">
        <v>3199</v>
      </c>
      <c r="S83" s="49">
        <v>15940</v>
      </c>
      <c r="T83" s="49">
        <v>19070</v>
      </c>
      <c r="U83" s="49"/>
      <c r="V83" s="49"/>
      <c r="W83" s="49"/>
      <c r="X83" s="49">
        <v>3530</v>
      </c>
      <c r="Y83" s="49">
        <v>15170</v>
      </c>
      <c r="Z83" s="84">
        <v>48047</v>
      </c>
      <c r="AA83" s="84">
        <v>10663</v>
      </c>
      <c r="AB83" s="84">
        <v>0</v>
      </c>
      <c r="AC83" s="84">
        <v>0</v>
      </c>
      <c r="AD83" s="84">
        <v>25587</v>
      </c>
      <c r="AE83" s="91">
        <v>11797</v>
      </c>
      <c r="AF83" s="93"/>
    </row>
    <row r="84" spans="1:32" customFormat="1" ht="31.5" x14ac:dyDescent="0.25">
      <c r="A84" s="62" t="s">
        <v>144</v>
      </c>
      <c r="B84" s="49" t="s">
        <v>174</v>
      </c>
      <c r="C84" s="49" t="s">
        <v>174</v>
      </c>
      <c r="D84" s="49" t="s">
        <v>174</v>
      </c>
      <c r="E84" s="49" t="s">
        <v>174</v>
      </c>
      <c r="F84" s="49" t="s">
        <v>174</v>
      </c>
      <c r="G84" s="49" t="s">
        <v>174</v>
      </c>
      <c r="H84" s="49" t="s">
        <v>174</v>
      </c>
      <c r="I84" s="49" t="s">
        <v>174</v>
      </c>
      <c r="J84" s="49" t="s">
        <v>174</v>
      </c>
      <c r="K84" s="49" t="s">
        <v>174</v>
      </c>
      <c r="L84" s="49" t="s">
        <v>174</v>
      </c>
      <c r="M84" s="49" t="s">
        <v>174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84">
        <v>0</v>
      </c>
      <c r="AA84" s="84">
        <v>0</v>
      </c>
      <c r="AB84" s="85">
        <v>0</v>
      </c>
      <c r="AC84" s="84">
        <v>0</v>
      </c>
      <c r="AD84" s="84">
        <v>0</v>
      </c>
      <c r="AE84" s="91">
        <v>0</v>
      </c>
      <c r="AF84" s="93"/>
    </row>
    <row r="85" spans="1:32" customFormat="1" x14ac:dyDescent="0.25">
      <c r="A85" s="62" t="s">
        <v>146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84">
        <v>0</v>
      </c>
      <c r="AA85" s="85">
        <v>0</v>
      </c>
      <c r="AB85" s="85">
        <v>0</v>
      </c>
      <c r="AC85" s="85">
        <v>0</v>
      </c>
      <c r="AD85" s="84">
        <v>0</v>
      </c>
      <c r="AE85" s="92">
        <v>0</v>
      </c>
      <c r="AF85" s="93"/>
    </row>
    <row r="86" spans="1:32" customFormat="1" ht="63" x14ac:dyDescent="0.25">
      <c r="A86" s="62" t="s">
        <v>145</v>
      </c>
      <c r="B86" s="49">
        <v>6506693</v>
      </c>
      <c r="C86" s="49">
        <v>1542587</v>
      </c>
      <c r="D86" s="49">
        <v>2052</v>
      </c>
      <c r="E86" s="49">
        <v>921296</v>
      </c>
      <c r="F86" s="49">
        <v>2913548</v>
      </c>
      <c r="G86" s="49">
        <v>1116635</v>
      </c>
      <c r="H86" s="49">
        <v>8229178</v>
      </c>
      <c r="I86" s="49">
        <v>1824843</v>
      </c>
      <c r="J86" s="49">
        <v>1402</v>
      </c>
      <c r="K86" s="49">
        <v>1431848</v>
      </c>
      <c r="L86" s="49">
        <v>3620406</v>
      </c>
      <c r="M86" s="49">
        <v>1351878</v>
      </c>
      <c r="N86" s="49">
        <v>15189547</v>
      </c>
      <c r="O86" s="49">
        <v>2668483</v>
      </c>
      <c r="P86" s="49">
        <v>1402</v>
      </c>
      <c r="Q86" s="49">
        <v>3341132</v>
      </c>
      <c r="R86" s="49">
        <v>7719824</v>
      </c>
      <c r="S86" s="49">
        <v>1459893</v>
      </c>
      <c r="T86" s="49">
        <v>10931933</v>
      </c>
      <c r="U86" s="49">
        <v>1070039</v>
      </c>
      <c r="V86" s="49"/>
      <c r="W86" s="49">
        <v>2680614</v>
      </c>
      <c r="X86" s="49">
        <v>5712774</v>
      </c>
      <c r="Y86" s="49">
        <v>1466881</v>
      </c>
      <c r="Z86" s="84">
        <v>33062476</v>
      </c>
      <c r="AA86" s="84">
        <v>9452205</v>
      </c>
      <c r="AB86" s="84">
        <v>41764</v>
      </c>
      <c r="AC86" s="84">
        <v>3564743</v>
      </c>
      <c r="AD86" s="84">
        <v>6207299</v>
      </c>
      <c r="AE86" s="91">
        <v>13834980</v>
      </c>
      <c r="AF86" s="93"/>
    </row>
    <row r="87" spans="1:32" customFormat="1" x14ac:dyDescent="0.25">
      <c r="A87" s="62" t="s">
        <v>147</v>
      </c>
      <c r="B87" s="49">
        <v>5410153</v>
      </c>
      <c r="C87" s="49">
        <v>1401312</v>
      </c>
      <c r="D87" s="49">
        <v>416</v>
      </c>
      <c r="E87" s="49">
        <v>915654</v>
      </c>
      <c r="F87" s="49">
        <v>2581611</v>
      </c>
      <c r="G87" s="49">
        <v>510848</v>
      </c>
      <c r="H87" s="49">
        <v>5665299</v>
      </c>
      <c r="I87" s="49">
        <v>1429286</v>
      </c>
      <c r="J87" s="49">
        <v>416</v>
      </c>
      <c r="K87" s="49">
        <v>935676</v>
      </c>
      <c r="L87" s="49">
        <v>2630777</v>
      </c>
      <c r="M87" s="49">
        <v>669560</v>
      </c>
      <c r="N87" s="49">
        <v>14272860</v>
      </c>
      <c r="O87" s="49">
        <v>2543026</v>
      </c>
      <c r="P87" s="49">
        <v>416</v>
      </c>
      <c r="Q87" s="49">
        <v>3338553</v>
      </c>
      <c r="R87" s="49">
        <v>7457069</v>
      </c>
      <c r="S87" s="49">
        <v>934212</v>
      </c>
      <c r="T87" s="49">
        <v>9634726</v>
      </c>
      <c r="U87" s="49">
        <v>997266</v>
      </c>
      <c r="V87" s="49"/>
      <c r="W87" s="49">
        <v>2619499</v>
      </c>
      <c r="X87" s="49">
        <v>5440845</v>
      </c>
      <c r="Y87" s="49">
        <v>577116</v>
      </c>
      <c r="Z87" s="84">
        <v>31539334</v>
      </c>
      <c r="AA87" s="84">
        <v>9318597</v>
      </c>
      <c r="AB87" s="84">
        <v>0</v>
      </c>
      <c r="AC87" s="84">
        <v>3427743</v>
      </c>
      <c r="AD87" s="84">
        <v>5952400</v>
      </c>
      <c r="AE87" s="91">
        <v>12840594</v>
      </c>
      <c r="AF87" s="93"/>
    </row>
    <row r="88" spans="1:32" customFormat="1" ht="31.5" x14ac:dyDescent="0.25">
      <c r="A88" s="62" t="s">
        <v>148</v>
      </c>
      <c r="B88" s="49" t="s">
        <v>174</v>
      </c>
      <c r="C88" s="49" t="s">
        <v>174</v>
      </c>
      <c r="D88" s="49" t="s">
        <v>174</v>
      </c>
      <c r="E88" s="49" t="s">
        <v>174</v>
      </c>
      <c r="F88" s="49" t="s">
        <v>174</v>
      </c>
      <c r="G88" s="49" t="s">
        <v>174</v>
      </c>
      <c r="H88" s="49" t="s">
        <v>174</v>
      </c>
      <c r="I88" s="49" t="s">
        <v>174</v>
      </c>
      <c r="J88" s="49" t="s">
        <v>174</v>
      </c>
      <c r="K88" s="49" t="s">
        <v>174</v>
      </c>
      <c r="L88" s="49" t="s">
        <v>174</v>
      </c>
      <c r="M88" s="49" t="s">
        <v>174</v>
      </c>
      <c r="N88" s="49">
        <v>3963</v>
      </c>
      <c r="O88" s="49">
        <v>3409</v>
      </c>
      <c r="P88" s="49"/>
      <c r="Q88" s="49"/>
      <c r="R88" s="49">
        <v>53</v>
      </c>
      <c r="S88" s="49">
        <v>501</v>
      </c>
      <c r="T88" s="49" t="s">
        <v>174</v>
      </c>
      <c r="U88" s="49" t="s">
        <v>174</v>
      </c>
      <c r="V88" s="49" t="s">
        <v>174</v>
      </c>
      <c r="W88" s="49" t="s">
        <v>174</v>
      </c>
      <c r="X88" s="49" t="s">
        <v>174</v>
      </c>
      <c r="Y88" s="49" t="s">
        <v>174</v>
      </c>
      <c r="Z88" s="84" t="s">
        <v>174</v>
      </c>
      <c r="AA88" s="84" t="s">
        <v>174</v>
      </c>
      <c r="AB88" s="85" t="s">
        <v>174</v>
      </c>
      <c r="AC88" s="84" t="s">
        <v>174</v>
      </c>
      <c r="AD88" s="84" t="s">
        <v>174</v>
      </c>
      <c r="AE88" s="91" t="s">
        <v>174</v>
      </c>
      <c r="AF88" s="93"/>
    </row>
    <row r="89" spans="1:32" customFormat="1" ht="63" x14ac:dyDescent="0.25">
      <c r="A89" s="62" t="s">
        <v>149</v>
      </c>
      <c r="B89" s="49" t="s">
        <v>174</v>
      </c>
      <c r="C89" s="49" t="s">
        <v>174</v>
      </c>
      <c r="D89" s="49" t="s">
        <v>174</v>
      </c>
      <c r="E89" s="49" t="s">
        <v>174</v>
      </c>
      <c r="F89" s="49" t="s">
        <v>174</v>
      </c>
      <c r="G89" s="49" t="s">
        <v>174</v>
      </c>
      <c r="H89" s="49" t="s">
        <v>174</v>
      </c>
      <c r="I89" s="49" t="s">
        <v>174</v>
      </c>
      <c r="J89" s="49" t="s">
        <v>174</v>
      </c>
      <c r="K89" s="49" t="s">
        <v>174</v>
      </c>
      <c r="L89" s="49" t="s">
        <v>174</v>
      </c>
      <c r="M89" s="49" t="s">
        <v>174</v>
      </c>
      <c r="N89" s="49" t="s">
        <v>174</v>
      </c>
      <c r="O89" s="49" t="s">
        <v>174</v>
      </c>
      <c r="P89" s="49" t="s">
        <v>174</v>
      </c>
      <c r="Q89" s="49" t="s">
        <v>174</v>
      </c>
      <c r="R89" s="49" t="s">
        <v>174</v>
      </c>
      <c r="S89" s="49" t="s">
        <v>174</v>
      </c>
      <c r="T89" s="49" t="s">
        <v>174</v>
      </c>
      <c r="U89" s="49" t="s">
        <v>174</v>
      </c>
      <c r="V89" s="49" t="s">
        <v>174</v>
      </c>
      <c r="W89" s="49" t="s">
        <v>174</v>
      </c>
      <c r="X89" s="49" t="s">
        <v>174</v>
      </c>
      <c r="Y89" s="49" t="s">
        <v>174</v>
      </c>
      <c r="Z89" s="84" t="s">
        <v>174</v>
      </c>
      <c r="AA89" s="84" t="s">
        <v>174</v>
      </c>
      <c r="AB89" s="84" t="s">
        <v>174</v>
      </c>
      <c r="AC89" s="84" t="s">
        <v>174</v>
      </c>
      <c r="AD89" s="84" t="s">
        <v>174</v>
      </c>
      <c r="AE89" s="91" t="s">
        <v>174</v>
      </c>
      <c r="AF89" s="93"/>
    </row>
    <row r="90" spans="1:32" customFormat="1" ht="47.25" x14ac:dyDescent="0.25">
      <c r="A90" s="62" t="s">
        <v>151</v>
      </c>
      <c r="B90" s="49">
        <v>374070</v>
      </c>
      <c r="C90" s="49">
        <v>98490</v>
      </c>
      <c r="D90" s="49">
        <v>1636</v>
      </c>
      <c r="E90" s="49">
        <v>2657</v>
      </c>
      <c r="F90" s="49">
        <v>135472</v>
      </c>
      <c r="G90" s="49">
        <v>128915</v>
      </c>
      <c r="H90" s="49">
        <v>391051</v>
      </c>
      <c r="I90" s="49">
        <v>96296</v>
      </c>
      <c r="J90" s="49">
        <v>986</v>
      </c>
      <c r="K90" s="49">
        <v>4800</v>
      </c>
      <c r="L90" s="49">
        <v>146404</v>
      </c>
      <c r="M90" s="49">
        <v>143348</v>
      </c>
      <c r="N90" s="49">
        <v>200244</v>
      </c>
      <c r="O90" s="49">
        <v>65100</v>
      </c>
      <c r="P90" s="49">
        <v>986</v>
      </c>
      <c r="Q90" s="49">
        <v>210</v>
      </c>
      <c r="R90" s="49">
        <v>45805</v>
      </c>
      <c r="S90" s="49">
        <v>88914</v>
      </c>
      <c r="T90" s="49">
        <v>100865</v>
      </c>
      <c r="U90" s="49">
        <v>7022</v>
      </c>
      <c r="V90" s="49"/>
      <c r="W90" s="49"/>
      <c r="X90" s="49">
        <v>13808</v>
      </c>
      <c r="Y90" s="49">
        <v>78410</v>
      </c>
      <c r="Z90" s="84">
        <v>100619</v>
      </c>
      <c r="AA90" s="84">
        <v>9810</v>
      </c>
      <c r="AB90" s="84">
        <v>0</v>
      </c>
      <c r="AC90" s="84">
        <v>0</v>
      </c>
      <c r="AD90" s="84">
        <v>6802</v>
      </c>
      <c r="AE90" s="91">
        <v>82383</v>
      </c>
      <c r="AF90" s="93"/>
    </row>
    <row r="91" spans="1:32" customFormat="1" ht="31.5" x14ac:dyDescent="0.25">
      <c r="A91" s="62" t="s">
        <v>152</v>
      </c>
      <c r="B91" s="49">
        <v>709354</v>
      </c>
      <c r="C91" s="49">
        <v>38290</v>
      </c>
      <c r="D91" s="49"/>
      <c r="E91" s="49">
        <v>2276</v>
      </c>
      <c r="F91" s="49">
        <v>194980</v>
      </c>
      <c r="G91" s="49">
        <v>471180</v>
      </c>
      <c r="H91" s="49">
        <v>778704</v>
      </c>
      <c r="I91" s="49">
        <v>54501</v>
      </c>
      <c r="J91" s="49"/>
      <c r="K91" s="49">
        <v>2309</v>
      </c>
      <c r="L91" s="49">
        <v>211903</v>
      </c>
      <c r="M91" s="49">
        <v>509991</v>
      </c>
      <c r="N91" s="49">
        <v>702673</v>
      </c>
      <c r="O91" s="49">
        <v>55604</v>
      </c>
      <c r="P91" s="49"/>
      <c r="Q91" s="49">
        <v>1660</v>
      </c>
      <c r="R91" s="49">
        <v>215245</v>
      </c>
      <c r="S91" s="49">
        <v>430164</v>
      </c>
      <c r="T91" s="49">
        <v>1181893</v>
      </c>
      <c r="U91" s="49">
        <v>61273</v>
      </c>
      <c r="V91" s="49"/>
      <c r="W91" s="49">
        <v>60406</v>
      </c>
      <c r="X91" s="49">
        <v>255559</v>
      </c>
      <c r="Y91" s="49">
        <v>804655</v>
      </c>
      <c r="Z91" s="84">
        <v>1351240</v>
      </c>
      <c r="AA91" s="84">
        <v>62486</v>
      </c>
      <c r="AB91" s="84">
        <v>0</v>
      </c>
      <c r="AC91" s="84">
        <v>136291</v>
      </c>
      <c r="AD91" s="84">
        <v>245535</v>
      </c>
      <c r="AE91" s="91">
        <v>905303</v>
      </c>
      <c r="AF91" s="93"/>
    </row>
    <row r="92" spans="1:32" customFormat="1" ht="110.25" x14ac:dyDescent="0.25">
      <c r="A92" s="62" t="s">
        <v>153</v>
      </c>
      <c r="B92" s="49" t="s">
        <v>174</v>
      </c>
      <c r="C92" s="49" t="s">
        <v>174</v>
      </c>
      <c r="D92" s="49" t="s">
        <v>174</v>
      </c>
      <c r="E92" s="49" t="s">
        <v>174</v>
      </c>
      <c r="F92" s="49" t="s">
        <v>174</v>
      </c>
      <c r="G92" s="49" t="s">
        <v>174</v>
      </c>
      <c r="H92" s="49" t="s">
        <v>174</v>
      </c>
      <c r="I92" s="49" t="s">
        <v>174</v>
      </c>
      <c r="J92" s="49" t="s">
        <v>174</v>
      </c>
      <c r="K92" s="49" t="s">
        <v>174</v>
      </c>
      <c r="L92" s="49" t="s">
        <v>174</v>
      </c>
      <c r="M92" s="49" t="s">
        <v>174</v>
      </c>
      <c r="N92" s="49" t="s">
        <v>174</v>
      </c>
      <c r="O92" s="49" t="s">
        <v>174</v>
      </c>
      <c r="P92" s="49" t="s">
        <v>174</v>
      </c>
      <c r="Q92" s="49" t="s">
        <v>174</v>
      </c>
      <c r="R92" s="49" t="s">
        <v>174</v>
      </c>
      <c r="S92" s="49" t="s">
        <v>174</v>
      </c>
      <c r="T92" s="49" t="s">
        <v>174</v>
      </c>
      <c r="U92" s="49" t="s">
        <v>174</v>
      </c>
      <c r="V92" s="49" t="s">
        <v>174</v>
      </c>
      <c r="W92" s="49" t="s">
        <v>174</v>
      </c>
      <c r="X92" s="49" t="s">
        <v>174</v>
      </c>
      <c r="Y92" s="49" t="s">
        <v>174</v>
      </c>
      <c r="Z92" s="84" t="s">
        <v>174</v>
      </c>
      <c r="AA92" s="84" t="s">
        <v>174</v>
      </c>
      <c r="AB92" s="84" t="s">
        <v>174</v>
      </c>
      <c r="AC92" s="84" t="s">
        <v>174</v>
      </c>
      <c r="AD92" s="84" t="s">
        <v>174</v>
      </c>
      <c r="AE92" s="91" t="s">
        <v>174</v>
      </c>
      <c r="AF92" s="93"/>
    </row>
    <row r="93" spans="1:32" customFormat="1" ht="63" x14ac:dyDescent="0.25">
      <c r="A93" s="62" t="s">
        <v>150</v>
      </c>
      <c r="B93" s="49">
        <v>364594</v>
      </c>
      <c r="C93" s="49">
        <v>45299</v>
      </c>
      <c r="D93" s="49"/>
      <c r="E93" s="49">
        <v>9802</v>
      </c>
      <c r="F93" s="49">
        <v>152526</v>
      </c>
      <c r="G93" s="49">
        <v>146554</v>
      </c>
      <c r="H93" s="49">
        <v>394734</v>
      </c>
      <c r="I93" s="49">
        <v>45299</v>
      </c>
      <c r="J93" s="49"/>
      <c r="K93" s="49">
        <v>11315</v>
      </c>
      <c r="L93" s="49">
        <v>190604</v>
      </c>
      <c r="M93" s="49">
        <v>147516</v>
      </c>
      <c r="N93" s="49">
        <v>747648</v>
      </c>
      <c r="O93" s="49">
        <v>95525</v>
      </c>
      <c r="P93" s="49"/>
      <c r="Q93" s="49">
        <v>20644</v>
      </c>
      <c r="R93" s="49">
        <v>389314</v>
      </c>
      <c r="S93" s="49">
        <v>242165</v>
      </c>
      <c r="T93" s="49">
        <v>926419</v>
      </c>
      <c r="U93" s="49">
        <v>133919</v>
      </c>
      <c r="V93" s="49">
        <v>986</v>
      </c>
      <c r="W93" s="49">
        <v>23601</v>
      </c>
      <c r="X93" s="49">
        <v>449928</v>
      </c>
      <c r="Y93" s="49">
        <v>318971</v>
      </c>
      <c r="Z93" s="84">
        <v>1146414</v>
      </c>
      <c r="AA93" s="84">
        <v>128862</v>
      </c>
      <c r="AB93" s="84">
        <v>986</v>
      </c>
      <c r="AC93" s="84">
        <v>24029</v>
      </c>
      <c r="AD93" s="84">
        <v>555071</v>
      </c>
      <c r="AE93" s="91">
        <v>436904</v>
      </c>
      <c r="AF93" s="93"/>
    </row>
    <row r="94" spans="1:32" customFormat="1" ht="78.75" x14ac:dyDescent="0.25">
      <c r="A94" s="62" t="s">
        <v>154</v>
      </c>
      <c r="B94" s="49">
        <v>364594</v>
      </c>
      <c r="C94" s="49">
        <v>45299</v>
      </c>
      <c r="D94" s="49"/>
      <c r="E94" s="49">
        <v>9802</v>
      </c>
      <c r="F94" s="49">
        <v>152526</v>
      </c>
      <c r="G94" s="49">
        <v>146554</v>
      </c>
      <c r="H94" s="49">
        <v>394734</v>
      </c>
      <c r="I94" s="49">
        <v>45299</v>
      </c>
      <c r="J94" s="49"/>
      <c r="K94" s="49">
        <v>11315</v>
      </c>
      <c r="L94" s="49">
        <v>190604</v>
      </c>
      <c r="M94" s="49">
        <v>147516</v>
      </c>
      <c r="N94" s="49">
        <v>747648</v>
      </c>
      <c r="O94" s="49">
        <v>95525</v>
      </c>
      <c r="P94" s="49"/>
      <c r="Q94" s="49">
        <v>20644</v>
      </c>
      <c r="R94" s="49">
        <v>389314</v>
      </c>
      <c r="S94" s="49">
        <v>242165</v>
      </c>
      <c r="T94" s="49">
        <v>926419</v>
      </c>
      <c r="U94" s="49">
        <v>133919</v>
      </c>
      <c r="V94" s="49">
        <v>986</v>
      </c>
      <c r="W94" s="49">
        <v>23601</v>
      </c>
      <c r="X94" s="49">
        <v>449928</v>
      </c>
      <c r="Y94" s="49">
        <v>318971</v>
      </c>
      <c r="Z94" s="84">
        <v>1146414</v>
      </c>
      <c r="AA94" s="84">
        <v>128862</v>
      </c>
      <c r="AB94" s="84">
        <v>986</v>
      </c>
      <c r="AC94" s="84">
        <v>24029</v>
      </c>
      <c r="AD94" s="84">
        <v>555071</v>
      </c>
      <c r="AE94" s="91">
        <v>436904</v>
      </c>
      <c r="AF94" s="93"/>
    </row>
    <row r="95" spans="1:32" customFormat="1" x14ac:dyDescent="0.25">
      <c r="A95" s="62" t="s">
        <v>155</v>
      </c>
      <c r="B95" s="49">
        <v>387328</v>
      </c>
      <c r="C95" s="49">
        <v>308286</v>
      </c>
      <c r="D95" s="49"/>
      <c r="E95" s="49">
        <v>12914</v>
      </c>
      <c r="F95" s="49">
        <v>24751</v>
      </c>
      <c r="G95" s="49">
        <v>5087</v>
      </c>
      <c r="H95" s="49">
        <v>393394</v>
      </c>
      <c r="I95" s="49">
        <v>308286</v>
      </c>
      <c r="J95" s="49"/>
      <c r="K95" s="49">
        <v>12914</v>
      </c>
      <c r="L95" s="49">
        <v>67479</v>
      </c>
      <c r="M95" s="49">
        <v>4661</v>
      </c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84" t="s">
        <v>174</v>
      </c>
      <c r="AA95" s="84" t="s">
        <v>174</v>
      </c>
      <c r="AB95" s="84" t="s">
        <v>174</v>
      </c>
      <c r="AC95" s="84" t="s">
        <v>174</v>
      </c>
      <c r="AD95" s="84" t="s">
        <v>174</v>
      </c>
      <c r="AE95" s="91" t="s">
        <v>174</v>
      </c>
      <c r="AF95" s="93"/>
    </row>
    <row r="96" spans="1:32" customFormat="1" x14ac:dyDescent="0.25">
      <c r="A96" s="62" t="s">
        <v>63</v>
      </c>
      <c r="B96" s="49">
        <v>387328</v>
      </c>
      <c r="C96" s="49">
        <v>308286</v>
      </c>
      <c r="D96" s="49"/>
      <c r="E96" s="49">
        <v>12914</v>
      </c>
      <c r="F96" s="49">
        <v>24751</v>
      </c>
      <c r="G96" s="49">
        <v>5087</v>
      </c>
      <c r="H96" s="49">
        <v>393394</v>
      </c>
      <c r="I96" s="49">
        <v>308286</v>
      </c>
      <c r="J96" s="49"/>
      <c r="K96" s="49">
        <v>12914</v>
      </c>
      <c r="L96" s="49">
        <v>67479</v>
      </c>
      <c r="M96" s="49">
        <v>4661</v>
      </c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84" t="s">
        <v>174</v>
      </c>
      <c r="AA96" s="84" t="s">
        <v>174</v>
      </c>
      <c r="AB96" s="84" t="s">
        <v>174</v>
      </c>
      <c r="AC96" s="84" t="s">
        <v>174</v>
      </c>
      <c r="AD96" s="84" t="s">
        <v>174</v>
      </c>
      <c r="AE96" s="91" t="s">
        <v>174</v>
      </c>
      <c r="AF96" s="93"/>
    </row>
    <row r="97" spans="1:32" customFormat="1" ht="47.25" x14ac:dyDescent="0.25">
      <c r="A97" s="62" t="s">
        <v>156</v>
      </c>
      <c r="B97" s="49">
        <v>1731748</v>
      </c>
      <c r="C97" s="49">
        <v>766156</v>
      </c>
      <c r="D97" s="49"/>
      <c r="E97" s="49">
        <v>399105</v>
      </c>
      <c r="F97" s="49">
        <v>445480</v>
      </c>
      <c r="G97" s="49">
        <v>36771</v>
      </c>
      <c r="H97" s="49">
        <v>1766690</v>
      </c>
      <c r="I97" s="49">
        <v>741076</v>
      </c>
      <c r="J97" s="49"/>
      <c r="K97" s="49">
        <v>407488</v>
      </c>
      <c r="L97" s="49">
        <v>580752</v>
      </c>
      <c r="M97" s="49">
        <v>35999</v>
      </c>
      <c r="N97" s="49">
        <v>1454056</v>
      </c>
      <c r="O97" s="49">
        <v>491433</v>
      </c>
      <c r="P97" s="49"/>
      <c r="Q97" s="49">
        <v>408295</v>
      </c>
      <c r="R97" s="49">
        <v>514325</v>
      </c>
      <c r="S97" s="49">
        <v>38831</v>
      </c>
      <c r="T97" s="49">
        <v>4863372</v>
      </c>
      <c r="U97" s="49">
        <v>2418922</v>
      </c>
      <c r="V97" s="49"/>
      <c r="W97" s="49">
        <v>439114</v>
      </c>
      <c r="X97" s="49">
        <v>1954607</v>
      </c>
      <c r="Y97" s="49">
        <v>49791</v>
      </c>
      <c r="Z97" s="84">
        <v>5557319</v>
      </c>
      <c r="AA97" s="84">
        <v>2908754</v>
      </c>
      <c r="AB97" s="84">
        <v>0</v>
      </c>
      <c r="AC97" s="84">
        <v>524138</v>
      </c>
      <c r="AD97" s="84">
        <v>2064122</v>
      </c>
      <c r="AE97" s="91">
        <v>59307</v>
      </c>
      <c r="AF97" s="93"/>
    </row>
    <row r="98" spans="1:32" customFormat="1" ht="31.5" x14ac:dyDescent="0.25">
      <c r="A98" s="62" t="s">
        <v>157</v>
      </c>
      <c r="B98" s="49">
        <v>1731748</v>
      </c>
      <c r="C98" s="49">
        <v>766156</v>
      </c>
      <c r="D98" s="49"/>
      <c r="E98" s="49">
        <v>399105</v>
      </c>
      <c r="F98" s="49">
        <v>445480</v>
      </c>
      <c r="G98" s="49">
        <v>36771</v>
      </c>
      <c r="H98" s="49">
        <v>1766690</v>
      </c>
      <c r="I98" s="49">
        <v>741076</v>
      </c>
      <c r="J98" s="49"/>
      <c r="K98" s="49">
        <v>407488</v>
      </c>
      <c r="L98" s="49">
        <v>580752</v>
      </c>
      <c r="M98" s="49">
        <v>35999</v>
      </c>
      <c r="N98" s="49">
        <v>1454056</v>
      </c>
      <c r="O98" s="49">
        <v>491433</v>
      </c>
      <c r="P98" s="49"/>
      <c r="Q98" s="49">
        <v>408295</v>
      </c>
      <c r="R98" s="49">
        <v>514325</v>
      </c>
      <c r="S98" s="49">
        <v>38831</v>
      </c>
      <c r="T98" s="49">
        <v>4863372</v>
      </c>
      <c r="U98" s="49">
        <v>2418922</v>
      </c>
      <c r="V98" s="49"/>
      <c r="W98" s="49">
        <v>439114</v>
      </c>
      <c r="X98" s="49">
        <v>1954607</v>
      </c>
      <c r="Y98" s="49">
        <v>49791</v>
      </c>
      <c r="Z98" s="84">
        <v>5557319</v>
      </c>
      <c r="AA98" s="84">
        <v>2908754</v>
      </c>
      <c r="AB98" s="84">
        <v>0</v>
      </c>
      <c r="AC98" s="84">
        <v>524138</v>
      </c>
      <c r="AD98" s="84">
        <v>2064122</v>
      </c>
      <c r="AE98" s="91">
        <v>59307</v>
      </c>
      <c r="AF98" s="93"/>
    </row>
    <row r="99" spans="1:32" customFormat="1" ht="31.5" x14ac:dyDescent="0.25">
      <c r="A99" s="62" t="s">
        <v>158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84">
        <v>0</v>
      </c>
      <c r="AA99" s="84">
        <v>0</v>
      </c>
      <c r="AB99" s="85">
        <v>0</v>
      </c>
      <c r="AC99" s="85">
        <v>0</v>
      </c>
      <c r="AD99" s="84">
        <v>0</v>
      </c>
      <c r="AE99" s="92">
        <v>0</v>
      </c>
      <c r="AF99" s="93"/>
    </row>
    <row r="100" spans="1:32" customFormat="1" ht="31.5" x14ac:dyDescent="0.25">
      <c r="A100" s="62" t="s">
        <v>159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84">
        <v>0</v>
      </c>
      <c r="AA100" s="84">
        <v>0</v>
      </c>
      <c r="AB100" s="85">
        <v>0</v>
      </c>
      <c r="AC100" s="84">
        <v>0</v>
      </c>
      <c r="AD100" s="84">
        <v>0</v>
      </c>
      <c r="AE100" s="91">
        <v>0</v>
      </c>
      <c r="AF100" s="93"/>
    </row>
    <row r="101" spans="1:32" customFormat="1" ht="63" x14ac:dyDescent="0.25">
      <c r="A101" s="62" t="s">
        <v>160</v>
      </c>
      <c r="B101" s="49">
        <v>757178</v>
      </c>
      <c r="C101" s="49">
        <v>256699</v>
      </c>
      <c r="D101" s="49"/>
      <c r="E101" s="49">
        <v>306187</v>
      </c>
      <c r="F101" s="49">
        <v>129324</v>
      </c>
      <c r="G101" s="49">
        <v>50433</v>
      </c>
      <c r="H101" s="49">
        <v>824767</v>
      </c>
      <c r="I101" s="49">
        <v>259845</v>
      </c>
      <c r="J101" s="49"/>
      <c r="K101" s="49">
        <v>304686</v>
      </c>
      <c r="L101" s="49">
        <v>163398</v>
      </c>
      <c r="M101" s="49">
        <v>96778</v>
      </c>
      <c r="N101" s="49">
        <v>218035</v>
      </c>
      <c r="O101" s="49">
        <v>105428</v>
      </c>
      <c r="P101" s="49"/>
      <c r="Q101" s="49">
        <v>52366</v>
      </c>
      <c r="R101" s="49">
        <v>57240</v>
      </c>
      <c r="S101" s="49">
        <v>2941</v>
      </c>
      <c r="T101" s="49">
        <v>222760</v>
      </c>
      <c r="U101" s="49">
        <v>106421</v>
      </c>
      <c r="V101" s="49"/>
      <c r="W101" s="49">
        <v>54376</v>
      </c>
      <c r="X101" s="49">
        <v>58943</v>
      </c>
      <c r="Y101" s="49">
        <v>2897</v>
      </c>
      <c r="Z101" s="84" t="s">
        <v>174</v>
      </c>
      <c r="AA101" s="84" t="s">
        <v>174</v>
      </c>
      <c r="AB101" s="84" t="s">
        <v>174</v>
      </c>
      <c r="AC101" s="84" t="s">
        <v>174</v>
      </c>
      <c r="AD101" s="84" t="s">
        <v>174</v>
      </c>
      <c r="AE101" s="91" t="s">
        <v>174</v>
      </c>
      <c r="AF101" s="93"/>
    </row>
    <row r="102" spans="1:32" customFormat="1" ht="47.25" x14ac:dyDescent="0.25">
      <c r="A102" s="62" t="s">
        <v>161</v>
      </c>
      <c r="B102" s="49" t="s">
        <v>174</v>
      </c>
      <c r="C102" s="49" t="s">
        <v>174</v>
      </c>
      <c r="D102" s="49" t="s">
        <v>174</v>
      </c>
      <c r="E102" s="49" t="s">
        <v>174</v>
      </c>
      <c r="F102" s="49" t="s">
        <v>174</v>
      </c>
      <c r="G102" s="49" t="s">
        <v>174</v>
      </c>
      <c r="H102" s="49" t="s">
        <v>174</v>
      </c>
      <c r="I102" s="49" t="s">
        <v>174</v>
      </c>
      <c r="J102" s="49" t="s">
        <v>174</v>
      </c>
      <c r="K102" s="49" t="s">
        <v>174</v>
      </c>
      <c r="L102" s="49" t="s">
        <v>174</v>
      </c>
      <c r="M102" s="49" t="s">
        <v>174</v>
      </c>
      <c r="N102" s="49" t="s">
        <v>174</v>
      </c>
      <c r="O102" s="49" t="s">
        <v>174</v>
      </c>
      <c r="P102" s="49" t="s">
        <v>174</v>
      </c>
      <c r="Q102" s="49" t="s">
        <v>174</v>
      </c>
      <c r="R102" s="49" t="s">
        <v>174</v>
      </c>
      <c r="S102" s="49" t="s">
        <v>174</v>
      </c>
      <c r="T102" s="49" t="s">
        <v>174</v>
      </c>
      <c r="U102" s="49" t="s">
        <v>174</v>
      </c>
      <c r="V102" s="49" t="s">
        <v>174</v>
      </c>
      <c r="W102" s="49" t="s">
        <v>174</v>
      </c>
      <c r="X102" s="49" t="s">
        <v>174</v>
      </c>
      <c r="Y102" s="49" t="s">
        <v>174</v>
      </c>
      <c r="Z102" s="84" t="s">
        <v>174</v>
      </c>
      <c r="AA102" s="84" t="s">
        <v>174</v>
      </c>
      <c r="AB102" s="84" t="s">
        <v>174</v>
      </c>
      <c r="AC102" s="84" t="s">
        <v>174</v>
      </c>
      <c r="AD102" s="84" t="s">
        <v>174</v>
      </c>
      <c r="AE102" s="91" t="s">
        <v>174</v>
      </c>
      <c r="AF102" s="93"/>
    </row>
    <row r="103" spans="1:32" customFormat="1" ht="47.25" x14ac:dyDescent="0.25">
      <c r="A103" s="62" t="s">
        <v>162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 t="s">
        <v>174</v>
      </c>
      <c r="U103" s="49" t="s">
        <v>174</v>
      </c>
      <c r="V103" s="49" t="s">
        <v>174</v>
      </c>
      <c r="W103" s="49" t="s">
        <v>174</v>
      </c>
      <c r="X103" s="49" t="s">
        <v>174</v>
      </c>
      <c r="Y103" s="49" t="s">
        <v>174</v>
      </c>
      <c r="Z103" s="84">
        <v>0</v>
      </c>
      <c r="AA103" s="84">
        <v>0</v>
      </c>
      <c r="AB103" s="85">
        <v>0</v>
      </c>
      <c r="AC103" s="84">
        <v>0</v>
      </c>
      <c r="AD103" s="84">
        <v>0</v>
      </c>
      <c r="AE103" s="91">
        <v>0</v>
      </c>
      <c r="AF103" s="93"/>
    </row>
    <row r="104" spans="1:32" customFormat="1" ht="78.75" x14ac:dyDescent="0.25">
      <c r="A104" s="62" t="s">
        <v>163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84">
        <v>0</v>
      </c>
      <c r="AA104" s="84">
        <v>0</v>
      </c>
      <c r="AB104" s="85">
        <v>0</v>
      </c>
      <c r="AC104" s="84">
        <v>0</v>
      </c>
      <c r="AD104" s="84">
        <v>0</v>
      </c>
      <c r="AE104" s="91">
        <v>0</v>
      </c>
      <c r="AF104" s="93"/>
    </row>
    <row r="105" spans="1:32" customFormat="1" ht="31.5" x14ac:dyDescent="0.25">
      <c r="A105" s="62" t="s">
        <v>164</v>
      </c>
      <c r="B105" s="49">
        <v>716821</v>
      </c>
      <c r="C105" s="49">
        <v>225162</v>
      </c>
      <c r="D105" s="49"/>
      <c r="E105" s="49">
        <v>306187</v>
      </c>
      <c r="F105" s="49">
        <v>126140</v>
      </c>
      <c r="G105" s="49">
        <v>48192</v>
      </c>
      <c r="H105" s="49">
        <v>784331</v>
      </c>
      <c r="I105" s="49">
        <v>228308</v>
      </c>
      <c r="J105" s="49"/>
      <c r="K105" s="49">
        <v>304686</v>
      </c>
      <c r="L105" s="49">
        <v>156800</v>
      </c>
      <c r="M105" s="49">
        <v>94537</v>
      </c>
      <c r="N105" s="49" t="s">
        <v>174</v>
      </c>
      <c r="O105" s="49" t="s">
        <v>174</v>
      </c>
      <c r="P105" s="49" t="s">
        <v>174</v>
      </c>
      <c r="Q105" s="49" t="s">
        <v>174</v>
      </c>
      <c r="R105" s="49" t="s">
        <v>174</v>
      </c>
      <c r="S105" s="49" t="s">
        <v>174</v>
      </c>
      <c r="T105" s="49" t="s">
        <v>174</v>
      </c>
      <c r="U105" s="49" t="s">
        <v>174</v>
      </c>
      <c r="V105" s="49" t="s">
        <v>174</v>
      </c>
      <c r="W105" s="49" t="s">
        <v>174</v>
      </c>
      <c r="X105" s="49" t="s">
        <v>174</v>
      </c>
      <c r="Y105" s="49" t="s">
        <v>174</v>
      </c>
      <c r="Z105" s="84" t="s">
        <v>174</v>
      </c>
      <c r="AA105" s="84" t="s">
        <v>174</v>
      </c>
      <c r="AB105" s="84" t="s">
        <v>174</v>
      </c>
      <c r="AC105" s="84" t="s">
        <v>174</v>
      </c>
      <c r="AD105" s="84" t="s">
        <v>174</v>
      </c>
      <c r="AE105" s="91" t="s">
        <v>174</v>
      </c>
      <c r="AF105" s="93"/>
    </row>
    <row r="106" spans="1:32" customFormat="1" ht="31.5" x14ac:dyDescent="0.25">
      <c r="A106" s="62" t="s">
        <v>165</v>
      </c>
      <c r="B106" s="49">
        <v>251865</v>
      </c>
      <c r="C106" s="49">
        <v>145568</v>
      </c>
      <c r="D106" s="49"/>
      <c r="E106" s="49">
        <v>29664</v>
      </c>
      <c r="F106" s="49">
        <v>21311</v>
      </c>
      <c r="G106" s="49">
        <v>49986</v>
      </c>
      <c r="H106" s="49">
        <v>256494</v>
      </c>
      <c r="I106" s="49">
        <v>152189</v>
      </c>
      <c r="J106" s="49"/>
      <c r="K106" s="49">
        <v>30913</v>
      </c>
      <c r="L106" s="49">
        <v>26478</v>
      </c>
      <c r="M106" s="49">
        <v>46885</v>
      </c>
      <c r="N106" s="49">
        <v>295451</v>
      </c>
      <c r="O106" s="49">
        <v>189057</v>
      </c>
      <c r="P106" s="49">
        <v>36565</v>
      </c>
      <c r="Q106" s="49">
        <v>30840</v>
      </c>
      <c r="R106" s="49">
        <v>31747</v>
      </c>
      <c r="S106" s="49">
        <v>43778</v>
      </c>
      <c r="T106" s="49">
        <v>244078</v>
      </c>
      <c r="U106" s="49">
        <v>135173</v>
      </c>
      <c r="V106" s="49"/>
      <c r="W106" s="49">
        <v>26696</v>
      </c>
      <c r="X106" s="49">
        <v>33287</v>
      </c>
      <c r="Y106" s="49">
        <v>48922</v>
      </c>
      <c r="Z106" s="84">
        <v>255135</v>
      </c>
      <c r="AA106" s="84">
        <v>136049</v>
      </c>
      <c r="AB106" s="84">
        <v>0</v>
      </c>
      <c r="AC106" s="84">
        <v>7430</v>
      </c>
      <c r="AD106" s="84">
        <v>42880</v>
      </c>
      <c r="AE106" s="91">
        <v>68776</v>
      </c>
      <c r="AF106" s="93"/>
    </row>
    <row r="107" spans="1:32" customFormat="1" ht="31.5" x14ac:dyDescent="0.25">
      <c r="A107" s="62" t="s">
        <v>166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84">
        <v>0</v>
      </c>
      <c r="AA107" s="84">
        <v>0</v>
      </c>
      <c r="AB107" s="85">
        <v>0</v>
      </c>
      <c r="AC107" s="84">
        <v>0</v>
      </c>
      <c r="AD107" s="84">
        <v>0</v>
      </c>
      <c r="AE107" s="91">
        <v>0</v>
      </c>
      <c r="AF107" s="93"/>
    </row>
    <row r="108" spans="1:32" customFormat="1" ht="63" x14ac:dyDescent="0.25">
      <c r="A108" s="62" t="s">
        <v>167</v>
      </c>
      <c r="B108" s="49" t="s">
        <v>174</v>
      </c>
      <c r="C108" s="49" t="s">
        <v>174</v>
      </c>
      <c r="D108" s="49" t="s">
        <v>174</v>
      </c>
      <c r="E108" s="49" t="s">
        <v>174</v>
      </c>
      <c r="F108" s="49" t="s">
        <v>174</v>
      </c>
      <c r="G108" s="49" t="s">
        <v>174</v>
      </c>
      <c r="H108" s="49" t="s">
        <v>174</v>
      </c>
      <c r="I108" s="49" t="s">
        <v>174</v>
      </c>
      <c r="J108" s="49" t="s">
        <v>174</v>
      </c>
      <c r="K108" s="49" t="s">
        <v>174</v>
      </c>
      <c r="L108" s="49" t="s">
        <v>174</v>
      </c>
      <c r="M108" s="49" t="s">
        <v>174</v>
      </c>
      <c r="N108" s="49" t="s">
        <v>174</v>
      </c>
      <c r="O108" s="49" t="s">
        <v>174</v>
      </c>
      <c r="P108" s="49" t="s">
        <v>174</v>
      </c>
      <c r="Q108" s="49" t="s">
        <v>174</v>
      </c>
      <c r="R108" s="49" t="s">
        <v>174</v>
      </c>
      <c r="S108" s="49" t="s">
        <v>174</v>
      </c>
      <c r="T108" s="49" t="s">
        <v>174</v>
      </c>
      <c r="U108" s="49" t="s">
        <v>174</v>
      </c>
      <c r="V108" s="49" t="s">
        <v>174</v>
      </c>
      <c r="W108" s="49" t="s">
        <v>174</v>
      </c>
      <c r="X108" s="49" t="s">
        <v>174</v>
      </c>
      <c r="Y108" s="49" t="s">
        <v>174</v>
      </c>
      <c r="Z108" s="84" t="s">
        <v>174</v>
      </c>
      <c r="AA108" s="84" t="s">
        <v>174</v>
      </c>
      <c r="AB108" s="84" t="s">
        <v>174</v>
      </c>
      <c r="AC108" s="84" t="s">
        <v>174</v>
      </c>
      <c r="AD108" s="84" t="s">
        <v>174</v>
      </c>
      <c r="AE108" s="91" t="s">
        <v>174</v>
      </c>
      <c r="AF108" s="93"/>
    </row>
    <row r="109" spans="1:32" customFormat="1" ht="31.5" x14ac:dyDescent="0.25">
      <c r="A109" s="62" t="s">
        <v>168</v>
      </c>
      <c r="B109" s="49">
        <v>246944</v>
      </c>
      <c r="C109" s="49">
        <v>145568</v>
      </c>
      <c r="D109" s="49"/>
      <c r="E109" s="49">
        <v>29664</v>
      </c>
      <c r="F109" s="49">
        <v>18060</v>
      </c>
      <c r="G109" s="49">
        <v>48648</v>
      </c>
      <c r="H109" s="49">
        <v>251756</v>
      </c>
      <c r="I109" s="49">
        <v>152189</v>
      </c>
      <c r="J109" s="49"/>
      <c r="K109" s="49">
        <v>30913</v>
      </c>
      <c r="L109" s="49">
        <v>23107</v>
      </c>
      <c r="M109" s="49">
        <v>45547</v>
      </c>
      <c r="N109" s="49">
        <v>290196</v>
      </c>
      <c r="O109" s="49">
        <v>189057</v>
      </c>
      <c r="P109" s="49">
        <v>36565</v>
      </c>
      <c r="Q109" s="49">
        <v>30840</v>
      </c>
      <c r="R109" s="49">
        <v>27859</v>
      </c>
      <c r="S109" s="49">
        <v>42440</v>
      </c>
      <c r="T109" s="49">
        <v>239732</v>
      </c>
      <c r="U109" s="49">
        <v>135173</v>
      </c>
      <c r="V109" s="49"/>
      <c r="W109" s="49">
        <v>26696</v>
      </c>
      <c r="X109" s="49">
        <v>29689</v>
      </c>
      <c r="Y109" s="49">
        <v>48174</v>
      </c>
      <c r="Z109" s="84">
        <v>251657</v>
      </c>
      <c r="AA109" s="84">
        <v>136049</v>
      </c>
      <c r="AB109" s="84">
        <v>0</v>
      </c>
      <c r="AC109" s="84">
        <v>7430</v>
      </c>
      <c r="AD109" s="84">
        <v>40150</v>
      </c>
      <c r="AE109" s="91">
        <v>68028</v>
      </c>
      <c r="AF109" s="93"/>
    </row>
    <row r="110" spans="1:32" x14ac:dyDescent="0.25">
      <c r="N110" s="83"/>
      <c r="O110" s="83"/>
      <c r="P110" s="83"/>
      <c r="Q110" s="83"/>
      <c r="R110" s="83"/>
      <c r="S110" s="83"/>
    </row>
    <row r="111" spans="1:32" s="29" customFormat="1" x14ac:dyDescent="0.25">
      <c r="A111" s="2" t="s">
        <v>170</v>
      </c>
      <c r="H111" s="78"/>
      <c r="T111" s="78"/>
    </row>
  </sheetData>
  <mergeCells count="7"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</row>
    <row r="2" spans="1:79" s="6" customFormat="1" ht="15.75" x14ac:dyDescent="0.25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</row>
    <row r="3" spans="1:79" ht="15.75" x14ac:dyDescent="0.25">
      <c r="A3" s="101"/>
      <c r="B3" s="98">
        <v>2004</v>
      </c>
      <c r="C3" s="98"/>
      <c r="D3" s="98"/>
      <c r="E3" s="98"/>
      <c r="F3" s="98"/>
      <c r="G3" s="98"/>
      <c r="H3" s="98">
        <v>2005</v>
      </c>
      <c r="I3" s="98"/>
      <c r="J3" s="98"/>
      <c r="K3" s="98"/>
      <c r="L3" s="98"/>
      <c r="M3" s="98"/>
      <c r="N3" s="98">
        <v>2006</v>
      </c>
      <c r="O3" s="98"/>
      <c r="P3" s="98"/>
      <c r="Q3" s="98"/>
      <c r="R3" s="98"/>
      <c r="S3" s="98"/>
      <c r="T3" s="98">
        <v>2007</v>
      </c>
      <c r="U3" s="98"/>
      <c r="V3" s="98"/>
      <c r="W3" s="98"/>
      <c r="X3" s="98"/>
      <c r="Y3" s="98"/>
      <c r="Z3" s="98">
        <v>2008</v>
      </c>
      <c r="AA3" s="98"/>
      <c r="AB3" s="98"/>
      <c r="AC3" s="98"/>
      <c r="AD3" s="98"/>
      <c r="AE3" s="98"/>
      <c r="AF3" s="98">
        <v>2009</v>
      </c>
      <c r="AG3" s="98"/>
      <c r="AH3" s="98"/>
      <c r="AI3" s="98"/>
      <c r="AJ3" s="98"/>
      <c r="AK3" s="98"/>
      <c r="AL3" s="98">
        <v>2010</v>
      </c>
      <c r="AM3" s="98"/>
      <c r="AN3" s="98"/>
      <c r="AO3" s="98"/>
      <c r="AP3" s="98"/>
      <c r="AQ3" s="98"/>
      <c r="AR3" s="98">
        <v>2011</v>
      </c>
      <c r="AS3" s="98"/>
      <c r="AT3" s="98"/>
      <c r="AU3" s="98"/>
      <c r="AV3" s="98"/>
      <c r="AW3" s="98"/>
      <c r="AX3" s="98">
        <v>2012</v>
      </c>
      <c r="AY3" s="98"/>
      <c r="AZ3" s="98"/>
      <c r="BA3" s="98"/>
      <c r="BB3" s="98"/>
      <c r="BC3" s="98"/>
      <c r="BD3" s="98">
        <v>2013</v>
      </c>
      <c r="BE3" s="98"/>
      <c r="BF3" s="98"/>
      <c r="BG3" s="98"/>
      <c r="BH3" s="98"/>
      <c r="BI3" s="98"/>
      <c r="BJ3" s="98">
        <v>2014</v>
      </c>
      <c r="BK3" s="98"/>
      <c r="BL3" s="98"/>
      <c r="BM3" s="98"/>
      <c r="BN3" s="98"/>
      <c r="BO3" s="98"/>
      <c r="BP3" s="98">
        <v>2015</v>
      </c>
      <c r="BQ3" s="98"/>
      <c r="BR3" s="98"/>
      <c r="BS3" s="98"/>
      <c r="BT3" s="98"/>
      <c r="BU3" s="98"/>
      <c r="BV3" s="98">
        <v>2016</v>
      </c>
      <c r="BW3" s="98"/>
      <c r="BX3" s="98"/>
      <c r="BY3" s="98"/>
      <c r="BZ3" s="98"/>
      <c r="CA3" s="98"/>
    </row>
    <row r="4" spans="1:79" ht="63" x14ac:dyDescent="0.25">
      <c r="A4" s="101"/>
      <c r="B4" s="21" t="s">
        <v>15</v>
      </c>
      <c r="C4" s="21" t="s">
        <v>22</v>
      </c>
      <c r="D4" s="64" t="s">
        <v>169</v>
      </c>
      <c r="E4" s="21" t="s">
        <v>17</v>
      </c>
      <c r="F4" s="21" t="s">
        <v>18</v>
      </c>
      <c r="G4" s="21" t="s">
        <v>19</v>
      </c>
      <c r="H4" s="21" t="s">
        <v>15</v>
      </c>
      <c r="I4" s="21" t="s">
        <v>22</v>
      </c>
      <c r="J4" s="64" t="s">
        <v>169</v>
      </c>
      <c r="K4" s="21" t="s">
        <v>17</v>
      </c>
      <c r="L4" s="21" t="s">
        <v>18</v>
      </c>
      <c r="M4" s="21" t="s">
        <v>19</v>
      </c>
      <c r="N4" s="21" t="s">
        <v>15</v>
      </c>
      <c r="O4" s="21" t="s">
        <v>22</v>
      </c>
      <c r="P4" s="64" t="s">
        <v>169</v>
      </c>
      <c r="Q4" s="21" t="s">
        <v>17</v>
      </c>
      <c r="R4" s="21" t="s">
        <v>18</v>
      </c>
      <c r="S4" s="21" t="s">
        <v>19</v>
      </c>
      <c r="T4" s="21" t="s">
        <v>15</v>
      </c>
      <c r="U4" s="21" t="s">
        <v>22</v>
      </c>
      <c r="V4" s="64" t="s">
        <v>169</v>
      </c>
      <c r="W4" s="21" t="s">
        <v>17</v>
      </c>
      <c r="X4" s="21" t="s">
        <v>18</v>
      </c>
      <c r="Y4" s="21" t="s">
        <v>19</v>
      </c>
      <c r="Z4" s="21" t="s">
        <v>15</v>
      </c>
      <c r="AA4" s="21" t="s">
        <v>22</v>
      </c>
      <c r="AB4" s="64" t="s">
        <v>169</v>
      </c>
      <c r="AC4" s="21" t="s">
        <v>17</v>
      </c>
      <c r="AD4" s="21" t="s">
        <v>18</v>
      </c>
      <c r="AE4" s="21" t="s">
        <v>19</v>
      </c>
      <c r="AF4" s="21" t="s">
        <v>15</v>
      </c>
      <c r="AG4" s="21" t="s">
        <v>22</v>
      </c>
      <c r="AH4" s="64" t="s">
        <v>169</v>
      </c>
      <c r="AI4" s="21" t="s">
        <v>17</v>
      </c>
      <c r="AJ4" s="21" t="s">
        <v>18</v>
      </c>
      <c r="AK4" s="21" t="s">
        <v>19</v>
      </c>
      <c r="AL4" s="21" t="s">
        <v>15</v>
      </c>
      <c r="AM4" s="21" t="s">
        <v>22</v>
      </c>
      <c r="AN4" s="64" t="s">
        <v>169</v>
      </c>
      <c r="AO4" s="21" t="s">
        <v>17</v>
      </c>
      <c r="AP4" s="21" t="s">
        <v>18</v>
      </c>
      <c r="AQ4" s="21" t="s">
        <v>19</v>
      </c>
      <c r="AR4" s="21" t="s">
        <v>15</v>
      </c>
      <c r="AS4" s="21" t="s">
        <v>22</v>
      </c>
      <c r="AT4" s="64" t="s">
        <v>169</v>
      </c>
      <c r="AU4" s="21" t="s">
        <v>17</v>
      </c>
      <c r="AV4" s="21" t="s">
        <v>18</v>
      </c>
      <c r="AW4" s="21" t="s">
        <v>19</v>
      </c>
      <c r="AX4" s="21" t="s">
        <v>15</v>
      </c>
      <c r="AY4" s="21" t="s">
        <v>22</v>
      </c>
      <c r="AZ4" s="64" t="s">
        <v>169</v>
      </c>
      <c r="BA4" s="21" t="s">
        <v>17</v>
      </c>
      <c r="BB4" s="21" t="s">
        <v>18</v>
      </c>
      <c r="BC4" s="21" t="s">
        <v>19</v>
      </c>
      <c r="BD4" s="21" t="s">
        <v>15</v>
      </c>
      <c r="BE4" s="21" t="s">
        <v>22</v>
      </c>
      <c r="BF4" s="64" t="s">
        <v>169</v>
      </c>
      <c r="BG4" s="21" t="s">
        <v>17</v>
      </c>
      <c r="BH4" s="21" t="s">
        <v>18</v>
      </c>
      <c r="BI4" s="21" t="s">
        <v>19</v>
      </c>
      <c r="BJ4" s="21" t="s">
        <v>15</v>
      </c>
      <c r="BK4" s="21" t="s">
        <v>22</v>
      </c>
      <c r="BL4" s="64" t="s">
        <v>169</v>
      </c>
      <c r="BM4" s="21" t="s">
        <v>17</v>
      </c>
      <c r="BN4" s="21" t="s">
        <v>18</v>
      </c>
      <c r="BO4" s="21" t="s">
        <v>19</v>
      </c>
      <c r="BP4" s="21" t="s">
        <v>15</v>
      </c>
      <c r="BQ4" s="21" t="s">
        <v>22</v>
      </c>
      <c r="BR4" s="64" t="s">
        <v>169</v>
      </c>
      <c r="BS4" s="21" t="s">
        <v>17</v>
      </c>
      <c r="BT4" s="21" t="s">
        <v>18</v>
      </c>
      <c r="BU4" s="21" t="s">
        <v>19</v>
      </c>
      <c r="BV4" s="21" t="s">
        <v>15</v>
      </c>
      <c r="BW4" s="21" t="s">
        <v>22</v>
      </c>
      <c r="BX4" s="64" t="s">
        <v>169</v>
      </c>
      <c r="BY4" s="21" t="s">
        <v>17</v>
      </c>
      <c r="BZ4" s="21" t="s">
        <v>18</v>
      </c>
      <c r="CA4" s="21" t="s">
        <v>19</v>
      </c>
    </row>
    <row r="5" spans="1:79" s="33" customFormat="1" ht="15.75" x14ac:dyDescent="0.25">
      <c r="A5" s="44" t="s">
        <v>1</v>
      </c>
      <c r="B5" s="82">
        <v>123230.579</v>
      </c>
      <c r="C5" s="82">
        <v>69536.623000000007</v>
      </c>
      <c r="D5" s="82">
        <v>40845.201999999997</v>
      </c>
      <c r="E5" s="82">
        <v>39954.896999999997</v>
      </c>
      <c r="F5" s="82">
        <v>9022.3109999999997</v>
      </c>
      <c r="G5" s="82">
        <v>2815.79</v>
      </c>
      <c r="H5" s="77">
        <v>116717.21400000001</v>
      </c>
      <c r="I5" s="77">
        <v>59818.749000000003</v>
      </c>
      <c r="J5" s="77">
        <v>31041.361000000001</v>
      </c>
      <c r="K5" s="77">
        <v>41451.116999999998</v>
      </c>
      <c r="L5" s="77">
        <v>9640.7669999999998</v>
      </c>
      <c r="M5" s="77">
        <v>3560.9119999999998</v>
      </c>
      <c r="N5" s="77">
        <v>141097.046</v>
      </c>
      <c r="O5" s="77">
        <v>73497.368000000002</v>
      </c>
      <c r="P5" s="77">
        <v>36497.328000000001</v>
      </c>
      <c r="Q5" s="77">
        <v>43566.326999999997</v>
      </c>
      <c r="R5" s="77">
        <v>13819.574000000001</v>
      </c>
      <c r="S5" s="77">
        <v>6681.45</v>
      </c>
      <c r="T5" s="77">
        <v>187382.91200000001</v>
      </c>
      <c r="U5" s="77">
        <v>88049.165999999997</v>
      </c>
      <c r="V5" s="77">
        <v>37802.351999999999</v>
      </c>
      <c r="W5" s="77">
        <v>68119.087</v>
      </c>
      <c r="X5" s="77">
        <v>18615.800999999999</v>
      </c>
      <c r="Y5" s="77">
        <v>8289.5859999999993</v>
      </c>
      <c r="Z5" s="77">
        <v>184923.383</v>
      </c>
      <c r="AA5" s="77">
        <v>77382.039000000004</v>
      </c>
      <c r="AB5" s="77">
        <v>26873.417000000001</v>
      </c>
      <c r="AC5" s="77">
        <v>71032.585999999996</v>
      </c>
      <c r="AD5" s="77">
        <v>22327.963</v>
      </c>
      <c r="AE5" s="77">
        <v>9098.0910000000003</v>
      </c>
      <c r="AF5" s="77">
        <v>177629.23800000001</v>
      </c>
      <c r="AG5" s="77">
        <v>74532.012000000002</v>
      </c>
      <c r="AH5" s="77">
        <v>24968.19</v>
      </c>
      <c r="AI5" s="77">
        <v>67070.990999999995</v>
      </c>
      <c r="AJ5" s="77">
        <v>22652.331999999999</v>
      </c>
      <c r="AK5" s="77">
        <v>9845.5519999999997</v>
      </c>
      <c r="AL5" s="77">
        <v>175994.014</v>
      </c>
      <c r="AM5" s="77">
        <v>69951.964999999997</v>
      </c>
      <c r="AN5" s="77">
        <v>20039.174999999999</v>
      </c>
      <c r="AO5" s="77">
        <v>70080.668000000005</v>
      </c>
      <c r="AP5" s="77">
        <v>21917.843000000001</v>
      </c>
      <c r="AQ5" s="77">
        <v>10104.975</v>
      </c>
      <c r="AR5" s="77">
        <v>180445.215</v>
      </c>
      <c r="AS5" s="77">
        <v>70523.664000000004</v>
      </c>
      <c r="AT5" s="77">
        <v>17675.169000000002</v>
      </c>
      <c r="AU5" s="77">
        <v>17.675169</v>
      </c>
      <c r="AV5" s="77">
        <v>22776.170999999998</v>
      </c>
      <c r="AW5" s="77">
        <v>10759.27</v>
      </c>
      <c r="AX5" s="77">
        <v>191830.35</v>
      </c>
      <c r="AY5" s="77">
        <v>76241.455000000002</v>
      </c>
      <c r="AZ5" s="77">
        <v>20711.218000000001</v>
      </c>
      <c r="BA5" s="77">
        <v>78124.673999999999</v>
      </c>
      <c r="BB5" s="77">
        <v>24645.167000000001</v>
      </c>
      <c r="BC5" s="77">
        <v>8086.5110000000004</v>
      </c>
      <c r="BD5" s="77">
        <v>207942.11300000001</v>
      </c>
      <c r="BE5" s="77">
        <v>85180.466</v>
      </c>
      <c r="BF5" s="77">
        <v>24798.703000000001</v>
      </c>
      <c r="BG5" s="77">
        <v>80085.971000000005</v>
      </c>
      <c r="BH5" s="77">
        <v>28886.845000000001</v>
      </c>
      <c r="BI5" s="77">
        <v>8113.058</v>
      </c>
      <c r="BJ5" s="77">
        <v>210874.02600000001</v>
      </c>
      <c r="BK5" s="77">
        <v>86806.016000000003</v>
      </c>
      <c r="BL5" s="77">
        <v>21641.853999999999</v>
      </c>
      <c r="BM5" s="77">
        <v>81100.395999999993</v>
      </c>
      <c r="BN5" s="77">
        <v>30218.379000000001</v>
      </c>
      <c r="BO5" s="77">
        <v>8272.42</v>
      </c>
      <c r="BP5" s="77">
        <v>225844.78599999999</v>
      </c>
      <c r="BQ5" s="77">
        <v>92250.441999999995</v>
      </c>
      <c r="BR5" s="77">
        <v>24159.337</v>
      </c>
      <c r="BS5" s="77">
        <v>88805.167000000001</v>
      </c>
      <c r="BT5" s="77">
        <v>31411.356</v>
      </c>
      <c r="BU5" s="77">
        <v>8520.1080000000002</v>
      </c>
      <c r="BV5" s="77">
        <v>256507.712</v>
      </c>
      <c r="BW5" s="77">
        <v>101293.427</v>
      </c>
      <c r="BX5" s="77">
        <v>26477.455999999998</v>
      </c>
      <c r="BY5" s="77">
        <v>92134.971000000005</v>
      </c>
      <c r="BZ5" s="77">
        <v>40967.267</v>
      </c>
      <c r="CA5" s="77">
        <v>12352.016</v>
      </c>
    </row>
    <row r="6" spans="1:79" ht="31.5" x14ac:dyDescent="0.25">
      <c r="A6" s="34" t="s">
        <v>23</v>
      </c>
      <c r="B6" s="82">
        <v>616</v>
      </c>
      <c r="C6" s="82">
        <v>374</v>
      </c>
      <c r="D6" s="82">
        <v>73</v>
      </c>
      <c r="E6" s="82">
        <v>41</v>
      </c>
      <c r="F6" s="82">
        <v>71</v>
      </c>
      <c r="G6" s="82">
        <v>118</v>
      </c>
      <c r="H6" s="77">
        <v>512.42399999999998</v>
      </c>
      <c r="I6" s="77">
        <v>313.43900000000002</v>
      </c>
      <c r="J6" s="77">
        <v>64.403000000000006</v>
      </c>
      <c r="K6" s="77">
        <v>40.890999999999998</v>
      </c>
      <c r="L6" s="77">
        <v>65.81</v>
      </c>
      <c r="M6" s="77">
        <v>88.171000000000006</v>
      </c>
      <c r="N6" s="77">
        <v>527.96100000000001</v>
      </c>
      <c r="O6" s="77">
        <v>262.03199999999998</v>
      </c>
      <c r="P6" s="77">
        <v>50.241</v>
      </c>
      <c r="Q6" s="77">
        <v>106.67100000000001</v>
      </c>
      <c r="R6" s="77">
        <v>72.188999999999993</v>
      </c>
      <c r="S6" s="77">
        <v>82.600999999999999</v>
      </c>
      <c r="T6" s="77">
        <v>472.553</v>
      </c>
      <c r="U6" s="77">
        <v>200.53200000000001</v>
      </c>
      <c r="V6" s="77">
        <v>29.533000000000001</v>
      </c>
      <c r="W6" s="77">
        <v>134.21</v>
      </c>
      <c r="X6" s="77">
        <v>69.245000000000005</v>
      </c>
      <c r="Y6" s="77">
        <v>65.438999999999993</v>
      </c>
      <c r="Z6" s="77">
        <v>452.86799999999999</v>
      </c>
      <c r="AA6" s="77">
        <v>201.87</v>
      </c>
      <c r="AB6" s="77">
        <v>0.45100000000000001</v>
      </c>
      <c r="AC6" s="77">
        <v>125.309</v>
      </c>
      <c r="AD6" s="77">
        <v>74.465999999999994</v>
      </c>
      <c r="AE6" s="77">
        <v>50.390999999999998</v>
      </c>
      <c r="AF6" s="77">
        <v>460.89699999999999</v>
      </c>
      <c r="AG6" s="77">
        <v>203.66900000000001</v>
      </c>
      <c r="AH6" s="77">
        <v>0.45100000000000001</v>
      </c>
      <c r="AI6" s="77">
        <v>130.94399999999999</v>
      </c>
      <c r="AJ6" s="77">
        <v>74.245999999999995</v>
      </c>
      <c r="AK6" s="77">
        <v>48.567</v>
      </c>
      <c r="AL6" s="77">
        <v>430.834</v>
      </c>
      <c r="AM6" s="77">
        <v>184.05199999999999</v>
      </c>
      <c r="AN6" s="77">
        <v>0.45100000000000001</v>
      </c>
      <c r="AO6" s="77">
        <v>131.922</v>
      </c>
      <c r="AP6" s="77">
        <v>67.692999999999998</v>
      </c>
      <c r="AQ6" s="77">
        <v>45.819000000000003</v>
      </c>
      <c r="AR6" s="77">
        <v>519.71799999999996</v>
      </c>
      <c r="AS6" s="77">
        <v>181.679</v>
      </c>
      <c r="AT6" s="77">
        <v>0.45100000000000001</v>
      </c>
      <c r="AU6" s="77">
        <v>4.5100000000000001E-4</v>
      </c>
      <c r="AV6" s="77">
        <v>100.26300000000001</v>
      </c>
      <c r="AW6" s="77">
        <v>49.198999999999998</v>
      </c>
      <c r="AX6" s="77">
        <v>572.85799999999995</v>
      </c>
      <c r="AY6" s="77">
        <v>175.09299999999999</v>
      </c>
      <c r="AZ6" s="77">
        <v>0.45100000000000001</v>
      </c>
      <c r="BA6" s="77">
        <v>187.74100000000001</v>
      </c>
      <c r="BB6" s="77">
        <v>121.408</v>
      </c>
      <c r="BC6" s="77">
        <v>87.134</v>
      </c>
      <c r="BD6" s="77">
        <v>657.64099999999996</v>
      </c>
      <c r="BE6" s="77">
        <v>190.72399999999999</v>
      </c>
      <c r="BF6" s="77">
        <v>0.45100000000000001</v>
      </c>
      <c r="BG6" s="77">
        <v>198.88900000000001</v>
      </c>
      <c r="BH6" s="77">
        <v>161.256</v>
      </c>
      <c r="BI6" s="77">
        <v>105.009</v>
      </c>
      <c r="BJ6" s="77">
        <v>699.68600000000004</v>
      </c>
      <c r="BK6" s="77">
        <v>183.917</v>
      </c>
      <c r="BL6" s="77"/>
      <c r="BM6" s="77">
        <v>198.18700000000001</v>
      </c>
      <c r="BN6" s="77">
        <v>205.23</v>
      </c>
      <c r="BO6" s="77">
        <v>110.557</v>
      </c>
      <c r="BP6" s="77">
        <v>715.03099999999995</v>
      </c>
      <c r="BQ6" s="77">
        <v>185.279</v>
      </c>
      <c r="BR6" s="77"/>
      <c r="BS6" s="77">
        <v>198.392</v>
      </c>
      <c r="BT6" s="77">
        <v>213.30500000000001</v>
      </c>
      <c r="BU6" s="77">
        <v>115.679</v>
      </c>
      <c r="BV6" s="77">
        <v>696.50699999999995</v>
      </c>
      <c r="BW6" s="77">
        <v>180.63300000000001</v>
      </c>
      <c r="BX6" s="77"/>
      <c r="BY6" s="77">
        <v>193.161</v>
      </c>
      <c r="BZ6" s="77">
        <v>216.20099999999999</v>
      </c>
      <c r="CA6" s="77">
        <v>104.134</v>
      </c>
    </row>
    <row r="7" spans="1:79" ht="31.5" x14ac:dyDescent="0.25">
      <c r="A7" s="34" t="s">
        <v>24</v>
      </c>
      <c r="B7" s="82"/>
      <c r="C7" s="82"/>
      <c r="D7" s="82"/>
      <c r="E7" s="82"/>
      <c r="F7" s="82"/>
      <c r="G7" s="82"/>
      <c r="H7" s="77"/>
      <c r="I7" s="77"/>
      <c r="J7" s="77"/>
      <c r="K7" s="77"/>
      <c r="L7" s="77"/>
      <c r="M7" s="77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</row>
    <row r="8" spans="1:79" ht="31.5" x14ac:dyDescent="0.25">
      <c r="A8" s="34" t="s">
        <v>25</v>
      </c>
      <c r="B8" s="82"/>
      <c r="C8" s="82"/>
      <c r="D8" s="82"/>
      <c r="E8" s="82"/>
      <c r="F8" s="82"/>
      <c r="G8" s="82"/>
      <c r="H8" s="77"/>
      <c r="I8" s="77"/>
      <c r="J8" s="77"/>
      <c r="K8" s="77"/>
      <c r="L8" s="77"/>
      <c r="M8" s="77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</row>
    <row r="9" spans="1:79" ht="31.5" x14ac:dyDescent="0.25">
      <c r="A9" s="34" t="s">
        <v>26</v>
      </c>
      <c r="B9" s="82">
        <v>33</v>
      </c>
      <c r="C9" s="82">
        <v>20</v>
      </c>
      <c r="D9" s="82">
        <v>0</v>
      </c>
      <c r="E9" s="82">
        <v>2</v>
      </c>
      <c r="F9" s="82">
        <v>7</v>
      </c>
      <c r="G9" s="82">
        <v>3</v>
      </c>
      <c r="H9" s="77">
        <v>34.601999999999997</v>
      </c>
      <c r="I9" s="77">
        <v>19.568999999999999</v>
      </c>
      <c r="J9" s="77">
        <v>0.13300000000000001</v>
      </c>
      <c r="K9" s="77">
        <v>1.2030000000000001</v>
      </c>
      <c r="L9" s="77">
        <v>8.57</v>
      </c>
      <c r="M9" s="77">
        <v>3.617</v>
      </c>
      <c r="N9" s="77">
        <v>42.533999999999999</v>
      </c>
      <c r="O9" s="77">
        <v>22.074000000000002</v>
      </c>
      <c r="P9" s="77">
        <v>0</v>
      </c>
      <c r="Q9" s="77">
        <v>0.624</v>
      </c>
      <c r="R9" s="77">
        <v>11.912000000000001</v>
      </c>
      <c r="S9" s="77">
        <v>5.8659999999999997</v>
      </c>
      <c r="T9" s="77">
        <v>42.847999999999999</v>
      </c>
      <c r="U9" s="77">
        <v>17.396999999999998</v>
      </c>
      <c r="V9" s="77"/>
      <c r="W9" s="77">
        <v>0.71199999999999997</v>
      </c>
      <c r="X9" s="77">
        <v>15.612</v>
      </c>
      <c r="Y9" s="77">
        <v>6.7670000000000003</v>
      </c>
      <c r="Z9" s="77">
        <v>24.672000000000001</v>
      </c>
      <c r="AA9" s="77">
        <v>7.0990000000000002</v>
      </c>
      <c r="AB9" s="77"/>
      <c r="AC9" s="77">
        <v>0.59699999999999998</v>
      </c>
      <c r="AD9" s="77">
        <v>9.2249999999999996</v>
      </c>
      <c r="AE9" s="77">
        <v>6.6660000000000004</v>
      </c>
      <c r="AF9" s="77">
        <v>24.039000000000001</v>
      </c>
      <c r="AG9" s="77">
        <v>7.5110000000000001</v>
      </c>
      <c r="AH9" s="77"/>
      <c r="AI9" s="77">
        <v>0.63700000000000001</v>
      </c>
      <c r="AJ9" s="77">
        <v>8.5879999999999992</v>
      </c>
      <c r="AK9" s="77">
        <v>6.8559999999999999</v>
      </c>
      <c r="AL9" s="77">
        <v>22.204000000000001</v>
      </c>
      <c r="AM9" s="77">
        <v>6.3890000000000002</v>
      </c>
      <c r="AN9" s="77"/>
      <c r="AO9" s="77">
        <v>0.63700000000000001</v>
      </c>
      <c r="AP9" s="77">
        <v>8.8439999999999994</v>
      </c>
      <c r="AQ9" s="77">
        <v>5.76</v>
      </c>
      <c r="AR9" s="77">
        <v>20.405000000000001</v>
      </c>
      <c r="AS9" s="77">
        <v>6.7480000000000002</v>
      </c>
      <c r="AT9" s="77"/>
      <c r="AU9" s="77"/>
      <c r="AV9" s="77">
        <v>7.8010000000000002</v>
      </c>
      <c r="AW9" s="77">
        <v>4.8730000000000002</v>
      </c>
      <c r="AX9" s="77">
        <v>33.009</v>
      </c>
      <c r="AY9" s="77">
        <v>20.452999999999999</v>
      </c>
      <c r="AZ9" s="77"/>
      <c r="BA9" s="77">
        <v>0.308</v>
      </c>
      <c r="BB9" s="77">
        <v>7.21</v>
      </c>
      <c r="BC9" s="77">
        <v>4.6280000000000001</v>
      </c>
      <c r="BD9" s="77">
        <v>34.908000000000001</v>
      </c>
      <c r="BE9" s="77">
        <v>24.408999999999999</v>
      </c>
      <c r="BF9" s="77"/>
      <c r="BG9" s="77">
        <v>2</v>
      </c>
      <c r="BH9" s="77">
        <v>5.2949999999999999</v>
      </c>
      <c r="BI9" s="77">
        <v>2.931</v>
      </c>
      <c r="BJ9" s="77">
        <v>37.493000000000002</v>
      </c>
      <c r="BK9" s="77">
        <v>25.483000000000001</v>
      </c>
      <c r="BL9" s="77"/>
      <c r="BM9" s="77">
        <v>2</v>
      </c>
      <c r="BN9" s="77">
        <v>6.46</v>
      </c>
      <c r="BO9" s="77">
        <v>3.1640000000000001</v>
      </c>
      <c r="BP9" s="77">
        <v>37.31</v>
      </c>
      <c r="BQ9" s="77">
        <v>25.196000000000002</v>
      </c>
      <c r="BR9" s="77"/>
      <c r="BS9" s="77">
        <v>2</v>
      </c>
      <c r="BT9" s="77">
        <v>6.1740000000000004</v>
      </c>
      <c r="BU9" s="77">
        <v>3.085</v>
      </c>
      <c r="BV9" s="77">
        <v>149.43899999999999</v>
      </c>
      <c r="BW9" s="77">
        <v>49.581000000000003</v>
      </c>
      <c r="BX9" s="77"/>
      <c r="BY9" s="77">
        <v>46.411999999999999</v>
      </c>
      <c r="BZ9" s="77">
        <v>48.49</v>
      </c>
      <c r="CA9" s="77">
        <v>4.1340000000000003</v>
      </c>
    </row>
    <row r="10" spans="1:79" ht="47.25" x14ac:dyDescent="0.25">
      <c r="A10" s="34" t="s">
        <v>27</v>
      </c>
      <c r="B10" s="82">
        <v>64</v>
      </c>
      <c r="C10" s="82">
        <v>45</v>
      </c>
      <c r="D10" s="82">
        <v>34</v>
      </c>
      <c r="E10" s="82">
        <v>18</v>
      </c>
      <c r="F10" s="82">
        <v>2</v>
      </c>
      <c r="G10" s="82">
        <v>0</v>
      </c>
      <c r="H10" s="77" t="s">
        <v>174</v>
      </c>
      <c r="I10" s="77" t="s">
        <v>174</v>
      </c>
      <c r="J10" s="77"/>
      <c r="K10" s="77" t="s">
        <v>174</v>
      </c>
      <c r="L10" s="77" t="s">
        <v>174</v>
      </c>
      <c r="M10" s="77" t="s">
        <v>174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77" t="s">
        <v>174</v>
      </c>
      <c r="AS10" s="77"/>
      <c r="AT10" s="77"/>
      <c r="AU10" s="77"/>
      <c r="AV10" s="77" t="s">
        <v>174</v>
      </c>
      <c r="AW10" s="77" t="s">
        <v>174</v>
      </c>
      <c r="AX10" s="77" t="s">
        <v>174</v>
      </c>
      <c r="AY10" s="77"/>
      <c r="AZ10" s="77"/>
      <c r="BA10" s="77"/>
      <c r="BB10" s="77" t="s">
        <v>174</v>
      </c>
      <c r="BC10" s="77" t="s">
        <v>174</v>
      </c>
      <c r="BD10" s="77" t="s">
        <v>174</v>
      </c>
      <c r="BE10" s="77"/>
      <c r="BF10" s="77"/>
      <c r="BG10" s="77"/>
      <c r="BH10" s="77" t="s">
        <v>174</v>
      </c>
      <c r="BI10" s="77" t="s">
        <v>174</v>
      </c>
      <c r="BJ10" s="77" t="s">
        <v>174</v>
      </c>
      <c r="BK10" s="77"/>
      <c r="BL10" s="77"/>
      <c r="BM10" s="77"/>
      <c r="BN10" s="77" t="s">
        <v>174</v>
      </c>
      <c r="BO10" s="77" t="s">
        <v>174</v>
      </c>
      <c r="BP10" s="77" t="s">
        <v>174</v>
      </c>
      <c r="BQ10" s="77"/>
      <c r="BR10" s="77"/>
      <c r="BS10" s="77"/>
      <c r="BT10" s="77" t="s">
        <v>174</v>
      </c>
      <c r="BU10" s="77" t="s">
        <v>174</v>
      </c>
      <c r="BV10" s="77" t="s">
        <v>174</v>
      </c>
      <c r="BW10" s="77"/>
      <c r="BX10" s="77"/>
      <c r="BY10" s="77"/>
      <c r="BZ10" s="77" t="s">
        <v>174</v>
      </c>
      <c r="CA10" s="77" t="s">
        <v>174</v>
      </c>
    </row>
    <row r="11" spans="1:79" ht="15.75" x14ac:dyDescent="0.25">
      <c r="A11" s="34" t="s">
        <v>28</v>
      </c>
      <c r="B11" s="82">
        <v>42</v>
      </c>
      <c r="C11" s="82">
        <v>26</v>
      </c>
      <c r="D11" s="82"/>
      <c r="E11" s="82">
        <v>1</v>
      </c>
      <c r="F11" s="82">
        <v>2</v>
      </c>
      <c r="G11" s="82">
        <v>12</v>
      </c>
      <c r="H11" s="77">
        <v>15.242000000000001</v>
      </c>
      <c r="I11" s="77">
        <v>13.778</v>
      </c>
      <c r="J11" s="77"/>
      <c r="K11" s="77">
        <v>6.3E-2</v>
      </c>
      <c r="L11" s="77">
        <v>0.71199999999999997</v>
      </c>
      <c r="M11" s="77">
        <v>0.59299999999999997</v>
      </c>
      <c r="N11" s="77" t="s">
        <v>174</v>
      </c>
      <c r="O11" s="77" t="s">
        <v>174</v>
      </c>
      <c r="P11" s="77"/>
      <c r="Q11" s="77" t="s">
        <v>174</v>
      </c>
      <c r="R11" s="77" t="s">
        <v>174</v>
      </c>
      <c r="S11" s="77" t="s">
        <v>174</v>
      </c>
      <c r="T11" s="77" t="s">
        <v>174</v>
      </c>
      <c r="U11" s="77" t="s">
        <v>174</v>
      </c>
      <c r="V11" s="77"/>
      <c r="W11" s="77" t="s">
        <v>174</v>
      </c>
      <c r="X11" s="77" t="s">
        <v>174</v>
      </c>
      <c r="Y11" s="77" t="s">
        <v>174</v>
      </c>
      <c r="Z11" s="77">
        <v>27.021000000000001</v>
      </c>
      <c r="AA11" s="77">
        <v>22.640999999999998</v>
      </c>
      <c r="AB11" s="77"/>
      <c r="AC11" s="77">
        <v>0.156</v>
      </c>
      <c r="AD11" s="77">
        <v>2.3420000000000001</v>
      </c>
      <c r="AE11" s="77">
        <v>1.579</v>
      </c>
      <c r="AF11" s="77">
        <v>62.118000000000002</v>
      </c>
      <c r="AG11" s="77">
        <v>23.853999999999999</v>
      </c>
      <c r="AH11" s="77"/>
      <c r="AI11" s="77">
        <v>11.082000000000001</v>
      </c>
      <c r="AJ11" s="77">
        <v>8.5299999999999994</v>
      </c>
      <c r="AK11" s="77">
        <v>17.369</v>
      </c>
      <c r="AL11" s="77">
        <v>78.450999999999993</v>
      </c>
      <c r="AM11" s="77">
        <v>23.853999999999999</v>
      </c>
      <c r="AN11" s="77"/>
      <c r="AO11" s="77">
        <v>11.332000000000001</v>
      </c>
      <c r="AP11" s="77">
        <v>9.4819999999999993</v>
      </c>
      <c r="AQ11" s="77" t="s">
        <v>174</v>
      </c>
      <c r="AR11" s="77" t="s">
        <v>174</v>
      </c>
      <c r="AS11" s="77"/>
      <c r="AT11" s="77"/>
      <c r="AU11" s="77"/>
      <c r="AV11" s="77" t="s">
        <v>174</v>
      </c>
      <c r="AW11" s="77" t="s">
        <v>174</v>
      </c>
      <c r="AX11" s="77" t="s">
        <v>174</v>
      </c>
      <c r="AY11" s="77" t="s">
        <v>174</v>
      </c>
      <c r="AZ11" s="77" t="s">
        <v>174</v>
      </c>
      <c r="BA11" s="77"/>
      <c r="BB11" s="77"/>
      <c r="BC11" s="77" t="s">
        <v>174</v>
      </c>
      <c r="BD11" s="77">
        <v>74.686000000000007</v>
      </c>
      <c r="BE11" s="77">
        <v>49.686999999999998</v>
      </c>
      <c r="BF11" s="77">
        <v>49.009</v>
      </c>
      <c r="BG11" s="77">
        <v>0.872</v>
      </c>
      <c r="BH11" s="77">
        <v>23.224</v>
      </c>
      <c r="BI11" s="77">
        <v>0.90300000000000002</v>
      </c>
      <c r="BJ11" s="77">
        <v>31.914999999999999</v>
      </c>
      <c r="BK11" s="77">
        <v>1.8520000000000001</v>
      </c>
      <c r="BL11" s="77"/>
      <c r="BM11" s="77"/>
      <c r="BN11" s="77">
        <v>25.92</v>
      </c>
      <c r="BO11" s="77">
        <v>4.0579999999999998</v>
      </c>
      <c r="BP11" s="77">
        <v>29.347999999999999</v>
      </c>
      <c r="BQ11" s="77">
        <v>2.6219999999999999</v>
      </c>
      <c r="BR11" s="77"/>
      <c r="BS11" s="77"/>
      <c r="BT11" s="77">
        <v>25.93</v>
      </c>
      <c r="BU11" s="77">
        <v>0.66600000000000004</v>
      </c>
      <c r="BV11" s="77">
        <v>47.283000000000001</v>
      </c>
      <c r="BW11" s="77">
        <v>11.367000000000001</v>
      </c>
      <c r="BX11" s="77"/>
      <c r="BY11" s="77">
        <v>4.95</v>
      </c>
      <c r="BZ11" s="77">
        <v>29.012</v>
      </c>
      <c r="CA11" s="77">
        <v>1.512</v>
      </c>
    </row>
    <row r="12" spans="1:79" ht="78.75" x14ac:dyDescent="0.25">
      <c r="A12" s="34" t="s">
        <v>29</v>
      </c>
      <c r="B12" s="82">
        <v>166</v>
      </c>
      <c r="C12" s="82">
        <v>123</v>
      </c>
      <c r="D12" s="82">
        <v>2</v>
      </c>
      <c r="E12" s="82">
        <v>0</v>
      </c>
      <c r="F12" s="82">
        <v>19</v>
      </c>
      <c r="G12" s="82">
        <v>22</v>
      </c>
      <c r="H12" s="77">
        <v>187.114</v>
      </c>
      <c r="I12" s="77">
        <v>128.13399999999999</v>
      </c>
      <c r="J12" s="77">
        <v>0.83599999999999997</v>
      </c>
      <c r="K12" s="77">
        <v>0.58499999999999996</v>
      </c>
      <c r="L12" s="77">
        <v>29.507000000000001</v>
      </c>
      <c r="M12" s="77">
        <v>25.341999999999999</v>
      </c>
      <c r="N12" s="77">
        <v>193.92500000000001</v>
      </c>
      <c r="O12" s="77">
        <v>127.246</v>
      </c>
      <c r="P12" s="77">
        <v>0.69899999999999995</v>
      </c>
      <c r="Q12" s="77">
        <v>0.622</v>
      </c>
      <c r="R12" s="77">
        <v>31.706</v>
      </c>
      <c r="S12" s="77">
        <v>28.916</v>
      </c>
      <c r="T12" s="77">
        <v>211.17599999999999</v>
      </c>
      <c r="U12" s="77">
        <v>134.32499999999999</v>
      </c>
      <c r="V12" s="77">
        <v>0.61599999999999999</v>
      </c>
      <c r="W12" s="77">
        <v>0.61599999999999999</v>
      </c>
      <c r="X12" s="77">
        <v>35.825000000000003</v>
      </c>
      <c r="Y12" s="77">
        <v>33.468000000000004</v>
      </c>
      <c r="Z12" s="77">
        <v>167.501</v>
      </c>
      <c r="AA12" s="77">
        <v>110.30800000000001</v>
      </c>
      <c r="AB12" s="77">
        <v>0.40500000000000003</v>
      </c>
      <c r="AC12" s="77">
        <v>0.51800000000000002</v>
      </c>
      <c r="AD12" s="77">
        <v>27.481000000000002</v>
      </c>
      <c r="AE12" s="77">
        <v>25.673999999999999</v>
      </c>
      <c r="AF12" s="77">
        <v>150.46600000000001</v>
      </c>
      <c r="AG12" s="77">
        <v>96.853999999999999</v>
      </c>
      <c r="AH12" s="77">
        <v>0.40500000000000003</v>
      </c>
      <c r="AI12" s="77">
        <v>0.33200000000000002</v>
      </c>
      <c r="AJ12" s="77">
        <v>25.445</v>
      </c>
      <c r="AK12" s="77">
        <v>23.905999999999999</v>
      </c>
      <c r="AL12" s="77">
        <v>196.81200000000001</v>
      </c>
      <c r="AM12" s="77">
        <v>128.20599999999999</v>
      </c>
      <c r="AN12" s="77">
        <v>0.40500000000000003</v>
      </c>
      <c r="AO12" s="77">
        <v>0.61199999999999999</v>
      </c>
      <c r="AP12" s="77">
        <v>34.499000000000002</v>
      </c>
      <c r="AQ12" s="77">
        <v>31.154</v>
      </c>
      <c r="AR12" s="77">
        <v>35.265000000000001</v>
      </c>
      <c r="AS12" s="77">
        <v>20.076000000000001</v>
      </c>
      <c r="AT12" s="77"/>
      <c r="AU12" s="77"/>
      <c r="AV12" s="77">
        <v>7.0270000000000001</v>
      </c>
      <c r="AW12" s="77">
        <v>5.7430000000000003</v>
      </c>
      <c r="AX12" s="77">
        <v>44.01</v>
      </c>
      <c r="AY12" s="77">
        <v>19.239000000000001</v>
      </c>
      <c r="AZ12" s="77"/>
      <c r="BA12" s="77">
        <v>1.9E-2</v>
      </c>
      <c r="BB12" s="77">
        <v>11.11</v>
      </c>
      <c r="BC12" s="77">
        <v>10.74</v>
      </c>
      <c r="BD12" s="77">
        <v>90.271000000000001</v>
      </c>
      <c r="BE12" s="77">
        <v>52.347999999999999</v>
      </c>
      <c r="BF12" s="77"/>
      <c r="BG12" s="77">
        <v>0.193</v>
      </c>
      <c r="BH12" s="77">
        <v>18.247</v>
      </c>
      <c r="BI12" s="77">
        <v>16.638999999999999</v>
      </c>
      <c r="BJ12" s="77">
        <v>76.263999999999996</v>
      </c>
      <c r="BK12" s="77">
        <v>38.277000000000001</v>
      </c>
      <c r="BL12" s="77"/>
      <c r="BM12" s="77">
        <v>1.9E-2</v>
      </c>
      <c r="BN12" s="77">
        <v>15.628</v>
      </c>
      <c r="BO12" s="77">
        <v>20.523</v>
      </c>
      <c r="BP12" s="77">
        <v>45.496000000000002</v>
      </c>
      <c r="BQ12" s="77">
        <v>26.395</v>
      </c>
      <c r="BR12" s="77"/>
      <c r="BS12" s="77"/>
      <c r="BT12" s="77">
        <v>8.8680000000000003</v>
      </c>
      <c r="BU12" s="77">
        <v>8.3279999999999994</v>
      </c>
      <c r="BV12" s="77">
        <v>75.204999999999998</v>
      </c>
      <c r="BW12" s="77">
        <v>37.988</v>
      </c>
      <c r="BX12" s="77"/>
      <c r="BY12" s="77">
        <v>0.316</v>
      </c>
      <c r="BZ12" s="77">
        <v>15.976000000000001</v>
      </c>
      <c r="CA12" s="77">
        <v>19.242000000000001</v>
      </c>
    </row>
    <row r="13" spans="1:79" ht="15.75" x14ac:dyDescent="0.25">
      <c r="A13" s="34" t="s">
        <v>30</v>
      </c>
      <c r="B13" s="82">
        <v>44</v>
      </c>
      <c r="C13" s="82">
        <v>26</v>
      </c>
      <c r="D13" s="82"/>
      <c r="E13" s="82">
        <v>6</v>
      </c>
      <c r="F13" s="82">
        <v>4</v>
      </c>
      <c r="G13" s="82">
        <v>5</v>
      </c>
      <c r="H13" s="77">
        <v>55.551000000000002</v>
      </c>
      <c r="I13" s="77">
        <v>35.923000000000002</v>
      </c>
      <c r="J13" s="77">
        <v>2.7E-2</v>
      </c>
      <c r="K13" s="77">
        <v>7.0990000000000002</v>
      </c>
      <c r="L13" s="77">
        <v>4.2510000000000003</v>
      </c>
      <c r="M13" s="77">
        <v>5.2569999999999997</v>
      </c>
      <c r="N13" s="77">
        <v>58.582999999999998</v>
      </c>
      <c r="O13" s="77">
        <v>35.945</v>
      </c>
      <c r="P13" s="77">
        <v>0.47699999999999998</v>
      </c>
      <c r="Q13" s="77">
        <v>7.4080000000000004</v>
      </c>
      <c r="R13" s="77">
        <v>5.3819999999999997</v>
      </c>
      <c r="S13" s="77">
        <v>5.4029999999999996</v>
      </c>
      <c r="T13" s="77">
        <v>100.434</v>
      </c>
      <c r="U13" s="77">
        <v>62.223999999999997</v>
      </c>
      <c r="V13" s="77">
        <v>0.77</v>
      </c>
      <c r="W13" s="77">
        <v>15.438000000000001</v>
      </c>
      <c r="X13" s="77">
        <v>8.4649999999999999</v>
      </c>
      <c r="Y13" s="77">
        <v>6.9420000000000002</v>
      </c>
      <c r="Z13" s="77">
        <v>151.54900000000001</v>
      </c>
      <c r="AA13" s="77">
        <v>85.022000000000006</v>
      </c>
      <c r="AB13" s="77">
        <v>0.77</v>
      </c>
      <c r="AC13" s="77">
        <v>21.4</v>
      </c>
      <c r="AD13" s="77">
        <v>23.198</v>
      </c>
      <c r="AE13" s="77">
        <v>10.255000000000001</v>
      </c>
      <c r="AF13" s="77">
        <v>162.81100000000001</v>
      </c>
      <c r="AG13" s="77">
        <v>84.567999999999998</v>
      </c>
      <c r="AH13" s="77"/>
      <c r="AI13" s="77">
        <v>21.58</v>
      </c>
      <c r="AJ13" s="77">
        <v>19.937000000000001</v>
      </c>
      <c r="AK13" s="77">
        <v>13.178000000000001</v>
      </c>
      <c r="AL13" s="77">
        <v>179.45400000000001</v>
      </c>
      <c r="AM13" s="77">
        <v>91.507000000000005</v>
      </c>
      <c r="AN13" s="77">
        <v>0.67</v>
      </c>
      <c r="AO13" s="77">
        <v>21.774000000000001</v>
      </c>
      <c r="AP13" s="77">
        <v>22.297999999999998</v>
      </c>
      <c r="AQ13" s="77">
        <v>14.616</v>
      </c>
      <c r="AR13" s="77">
        <v>280.30599999999998</v>
      </c>
      <c r="AS13" s="77">
        <v>175.244</v>
      </c>
      <c r="AT13" s="77">
        <v>0.67</v>
      </c>
      <c r="AU13" s="77">
        <v>6.7000000000000002E-4</v>
      </c>
      <c r="AV13" s="77">
        <v>30.565999999999999</v>
      </c>
      <c r="AW13" s="77">
        <v>14.795</v>
      </c>
      <c r="AX13" s="77">
        <v>296.06</v>
      </c>
      <c r="AY13" s="77">
        <v>186.339</v>
      </c>
      <c r="AZ13" s="77">
        <v>13.654</v>
      </c>
      <c r="BA13" s="77">
        <v>22.405999999999999</v>
      </c>
      <c r="BB13" s="77">
        <v>53.069000000000003</v>
      </c>
      <c r="BC13" s="77">
        <v>15.704000000000001</v>
      </c>
      <c r="BD13" s="77">
        <v>319.93400000000003</v>
      </c>
      <c r="BE13" s="77">
        <v>196.94499999999999</v>
      </c>
      <c r="BF13" s="77">
        <v>13.654</v>
      </c>
      <c r="BG13" s="77">
        <v>23.843</v>
      </c>
      <c r="BH13" s="77">
        <v>60.652000000000001</v>
      </c>
      <c r="BI13" s="77">
        <v>17.102</v>
      </c>
      <c r="BJ13" s="77">
        <v>441.66699999999997</v>
      </c>
      <c r="BK13" s="77">
        <v>187.297</v>
      </c>
      <c r="BL13" s="77">
        <v>15.007</v>
      </c>
      <c r="BM13" s="77">
        <v>101.631</v>
      </c>
      <c r="BN13" s="77">
        <v>102.361</v>
      </c>
      <c r="BO13" s="77">
        <v>20.815999999999999</v>
      </c>
      <c r="BP13" s="77">
        <v>498.73</v>
      </c>
      <c r="BQ13" s="77">
        <v>223.86</v>
      </c>
      <c r="BR13" s="77">
        <v>15.007</v>
      </c>
      <c r="BS13" s="77">
        <v>102.767</v>
      </c>
      <c r="BT13" s="77">
        <v>108.786</v>
      </c>
      <c r="BU13" s="77">
        <v>31.423999999999999</v>
      </c>
      <c r="BV13" s="77">
        <v>480.54</v>
      </c>
      <c r="BW13" s="77">
        <v>210.32900000000001</v>
      </c>
      <c r="BX13" s="77">
        <v>15.007</v>
      </c>
      <c r="BY13" s="77">
        <v>98.093999999999994</v>
      </c>
      <c r="BZ13" s="77">
        <v>109.196</v>
      </c>
      <c r="CA13" s="77">
        <v>32.414999999999999</v>
      </c>
    </row>
    <row r="14" spans="1:79" ht="15.75" x14ac:dyDescent="0.25">
      <c r="A14" s="34" t="s">
        <v>31</v>
      </c>
      <c r="B14" s="82">
        <v>4668</v>
      </c>
      <c r="C14" s="82">
        <v>384</v>
      </c>
      <c r="D14" s="82">
        <v>44</v>
      </c>
      <c r="E14" s="82">
        <v>3800</v>
      </c>
      <c r="F14" s="82">
        <v>35</v>
      </c>
      <c r="G14" s="82">
        <v>324</v>
      </c>
      <c r="H14" s="77">
        <v>5061.9470000000001</v>
      </c>
      <c r="I14" s="77">
        <v>407.96300000000002</v>
      </c>
      <c r="J14" s="77">
        <v>66.561000000000007</v>
      </c>
      <c r="K14" s="77">
        <v>3851.1039999999998</v>
      </c>
      <c r="L14" s="77">
        <v>54.896000000000001</v>
      </c>
      <c r="M14" s="77">
        <v>623.86300000000006</v>
      </c>
      <c r="N14" s="77">
        <v>5497.4750000000004</v>
      </c>
      <c r="O14" s="77">
        <v>391.88</v>
      </c>
      <c r="P14" s="77">
        <v>22.812999999999999</v>
      </c>
      <c r="Q14" s="77">
        <v>3903.8560000000002</v>
      </c>
      <c r="R14" s="77">
        <v>68.185000000000002</v>
      </c>
      <c r="S14" s="77">
        <v>1008.462</v>
      </c>
      <c r="T14" s="77">
        <v>8400.1859999999997</v>
      </c>
      <c r="U14" s="77">
        <v>410.053</v>
      </c>
      <c r="V14" s="77"/>
      <c r="W14" s="77">
        <v>6421.5280000000002</v>
      </c>
      <c r="X14" s="77">
        <v>95.64</v>
      </c>
      <c r="Y14" s="77">
        <v>1315.634</v>
      </c>
      <c r="Z14" s="77">
        <v>8377.0249999999996</v>
      </c>
      <c r="AA14" s="77">
        <v>442.00900000000001</v>
      </c>
      <c r="AB14" s="77"/>
      <c r="AC14" s="77">
        <v>6416.5249999999996</v>
      </c>
      <c r="AD14" s="77">
        <v>111.43</v>
      </c>
      <c r="AE14" s="77">
        <v>1257.345</v>
      </c>
      <c r="AF14" s="77">
        <v>9073.8539999999994</v>
      </c>
      <c r="AG14" s="77">
        <v>563.90099999999995</v>
      </c>
      <c r="AH14" s="77"/>
      <c r="AI14" s="77">
        <v>6460.5619999999999</v>
      </c>
      <c r="AJ14" s="77">
        <v>137.672</v>
      </c>
      <c r="AK14" s="77">
        <v>1760.962</v>
      </c>
      <c r="AL14" s="77">
        <v>9585.0689999999995</v>
      </c>
      <c r="AM14" s="77">
        <v>584.68600000000004</v>
      </c>
      <c r="AN14" s="77"/>
      <c r="AO14" s="77">
        <v>6449.8010000000004</v>
      </c>
      <c r="AP14" s="77">
        <v>218.10599999999999</v>
      </c>
      <c r="AQ14" s="77">
        <v>2179.5500000000002</v>
      </c>
      <c r="AR14" s="77">
        <v>8964.9459999999999</v>
      </c>
      <c r="AS14" s="77">
        <v>570.05899999999997</v>
      </c>
      <c r="AT14" s="77"/>
      <c r="AU14" s="77"/>
      <c r="AV14" s="77">
        <v>212.67500000000001</v>
      </c>
      <c r="AW14" s="77">
        <v>1531.7059999999999</v>
      </c>
      <c r="AX14" s="77">
        <v>9435.0689999999995</v>
      </c>
      <c r="AY14" s="77">
        <v>565.83000000000004</v>
      </c>
      <c r="AZ14" s="77"/>
      <c r="BA14" s="77">
        <v>6867.0730000000003</v>
      </c>
      <c r="BB14" s="77">
        <v>209.328</v>
      </c>
      <c r="BC14" s="77">
        <v>1644.8689999999999</v>
      </c>
      <c r="BD14" s="77">
        <v>10051.721</v>
      </c>
      <c r="BE14" s="77">
        <v>589.98299999999995</v>
      </c>
      <c r="BF14" s="77"/>
      <c r="BG14" s="77">
        <v>7583.5820000000003</v>
      </c>
      <c r="BH14" s="77">
        <v>333.08</v>
      </c>
      <c r="BI14" s="77">
        <v>1390.1659999999999</v>
      </c>
      <c r="BJ14" s="77">
        <v>10020.082</v>
      </c>
      <c r="BK14" s="77">
        <v>579.54700000000003</v>
      </c>
      <c r="BL14" s="77"/>
      <c r="BM14" s="77">
        <v>7706.0370000000003</v>
      </c>
      <c r="BN14" s="77">
        <v>423.80399999999997</v>
      </c>
      <c r="BO14" s="77">
        <v>1145.0640000000001</v>
      </c>
      <c r="BP14" s="77">
        <v>10128.023999999999</v>
      </c>
      <c r="BQ14" s="77">
        <v>505.48099999999999</v>
      </c>
      <c r="BR14" s="77"/>
      <c r="BS14" s="77">
        <v>7900.7560000000003</v>
      </c>
      <c r="BT14" s="77">
        <v>462.31</v>
      </c>
      <c r="BU14" s="77">
        <v>1097.8510000000001</v>
      </c>
      <c r="BV14" s="77">
        <v>78400.205000000002</v>
      </c>
      <c r="BW14" s="77">
        <v>595.58699999999999</v>
      </c>
      <c r="BX14" s="77"/>
      <c r="BY14" s="77">
        <v>75686.021999999997</v>
      </c>
      <c r="BZ14" s="77">
        <v>798.89</v>
      </c>
      <c r="CA14" s="77">
        <v>1152.884</v>
      </c>
    </row>
    <row r="15" spans="1:79" ht="15.75" x14ac:dyDescent="0.25">
      <c r="A15" s="34" t="s">
        <v>32</v>
      </c>
      <c r="B15" s="82">
        <v>26370</v>
      </c>
      <c r="C15" s="82">
        <v>21</v>
      </c>
      <c r="D15" s="82"/>
      <c r="E15" s="82">
        <v>26301</v>
      </c>
      <c r="F15" s="82">
        <v>36</v>
      </c>
      <c r="G15" s="82">
        <v>9</v>
      </c>
      <c r="H15" s="77">
        <v>26808.837</v>
      </c>
      <c r="I15" s="77">
        <v>115.164</v>
      </c>
      <c r="J15" s="77"/>
      <c r="K15" s="77">
        <v>26644.75</v>
      </c>
      <c r="L15" s="77">
        <v>30.056999999999999</v>
      </c>
      <c r="M15" s="77">
        <v>12.541</v>
      </c>
      <c r="N15" s="77">
        <v>27582.637999999999</v>
      </c>
      <c r="O15" s="77">
        <v>140.476</v>
      </c>
      <c r="P15" s="77"/>
      <c r="Q15" s="77">
        <v>27383.608</v>
      </c>
      <c r="R15" s="77">
        <v>37.072000000000003</v>
      </c>
      <c r="S15" s="77">
        <v>15.1</v>
      </c>
      <c r="T15" s="77">
        <v>45324.245000000003</v>
      </c>
      <c r="U15" s="77">
        <v>203.476</v>
      </c>
      <c r="V15" s="77">
        <v>0.69599999999999995</v>
      </c>
      <c r="W15" s="77">
        <v>44993.15</v>
      </c>
      <c r="X15" s="77">
        <v>96.02</v>
      </c>
      <c r="Y15" s="77">
        <v>19.821000000000002</v>
      </c>
      <c r="Z15" s="77">
        <v>46531.756999999998</v>
      </c>
      <c r="AA15" s="77">
        <v>126.11499999999999</v>
      </c>
      <c r="AB15" s="77">
        <v>0.69599999999999995</v>
      </c>
      <c r="AC15" s="77">
        <v>46318.8</v>
      </c>
      <c r="AD15" s="77">
        <v>66.789000000000001</v>
      </c>
      <c r="AE15" s="77">
        <v>16.241</v>
      </c>
      <c r="AF15" s="77">
        <v>46488.235999999997</v>
      </c>
      <c r="AG15" s="77">
        <v>160.072</v>
      </c>
      <c r="AH15" s="77">
        <v>0.69599999999999995</v>
      </c>
      <c r="AI15" s="77">
        <v>46264.247000000003</v>
      </c>
      <c r="AJ15" s="77">
        <v>35.524999999999999</v>
      </c>
      <c r="AK15" s="77">
        <v>22.327999999999999</v>
      </c>
      <c r="AL15" s="77">
        <v>48308.497000000003</v>
      </c>
      <c r="AM15" s="77">
        <v>266.98599999999999</v>
      </c>
      <c r="AN15" s="77"/>
      <c r="AO15" s="77">
        <v>47970.639000000003</v>
      </c>
      <c r="AP15" s="77">
        <v>36.6</v>
      </c>
      <c r="AQ15" s="77">
        <v>25.218</v>
      </c>
      <c r="AR15" s="77">
        <v>49361.245999999999</v>
      </c>
      <c r="AS15" s="77">
        <v>160.86500000000001</v>
      </c>
      <c r="AT15" s="77"/>
      <c r="AU15" s="77"/>
      <c r="AV15" s="77">
        <v>31.606000000000002</v>
      </c>
      <c r="AW15" s="77">
        <v>16.818999999999999</v>
      </c>
      <c r="AX15" s="77">
        <v>55150.642</v>
      </c>
      <c r="AY15" s="77">
        <v>201.58099999999999</v>
      </c>
      <c r="AZ15" s="77"/>
      <c r="BA15" s="77">
        <v>54858.559999999998</v>
      </c>
      <c r="BB15" s="77">
        <v>69.885000000000005</v>
      </c>
      <c r="BC15" s="77">
        <v>16.577000000000002</v>
      </c>
      <c r="BD15" s="77">
        <v>55225.868999999999</v>
      </c>
      <c r="BE15" s="77">
        <v>214.309</v>
      </c>
      <c r="BF15" s="77"/>
      <c r="BG15" s="77">
        <v>54889.548000000003</v>
      </c>
      <c r="BH15" s="77">
        <v>101.111</v>
      </c>
      <c r="BI15" s="77">
        <v>16.978000000000002</v>
      </c>
      <c r="BJ15" s="77">
        <v>56130.462</v>
      </c>
      <c r="BK15" s="77">
        <v>205.279</v>
      </c>
      <c r="BL15" s="77">
        <v>2.165</v>
      </c>
      <c r="BM15" s="77">
        <v>55755.675000000003</v>
      </c>
      <c r="BN15" s="77">
        <v>140.21299999999999</v>
      </c>
      <c r="BO15" s="77">
        <v>25.004999999999999</v>
      </c>
      <c r="BP15" s="77">
        <v>63098.317000000003</v>
      </c>
      <c r="BQ15" s="77">
        <v>239.42699999999999</v>
      </c>
      <c r="BR15" s="77"/>
      <c r="BS15" s="77">
        <v>62665.785000000003</v>
      </c>
      <c r="BT15" s="77">
        <v>155.905</v>
      </c>
      <c r="BU15" s="77">
        <v>33.082999999999998</v>
      </c>
      <c r="BV15" s="77">
        <v>309.952</v>
      </c>
      <c r="BW15" s="77">
        <v>267.642</v>
      </c>
      <c r="BX15" s="77">
        <v>8.7219999999999995</v>
      </c>
      <c r="BY15" s="77">
        <v>2.81</v>
      </c>
      <c r="BZ15" s="77">
        <v>11.725</v>
      </c>
      <c r="CA15" s="77">
        <v>25.452000000000002</v>
      </c>
    </row>
    <row r="16" spans="1:79" ht="47.25" x14ac:dyDescent="0.25">
      <c r="A16" s="34" t="s">
        <v>33</v>
      </c>
      <c r="B16" s="82">
        <v>28330</v>
      </c>
      <c r="C16" s="82">
        <v>24250</v>
      </c>
      <c r="D16" s="82">
        <v>22969</v>
      </c>
      <c r="E16" s="82">
        <v>2860</v>
      </c>
      <c r="F16" s="82">
        <v>865</v>
      </c>
      <c r="G16" s="82">
        <v>232</v>
      </c>
      <c r="H16" s="77">
        <v>14122.019</v>
      </c>
      <c r="I16" s="77">
        <v>10222.718999999999</v>
      </c>
      <c r="J16" s="77">
        <v>8402.9079999999994</v>
      </c>
      <c r="K16" s="77">
        <v>2827.0990000000002</v>
      </c>
      <c r="L16" s="77">
        <v>722.62400000000002</v>
      </c>
      <c r="M16" s="77">
        <v>152.65</v>
      </c>
      <c r="N16" s="77">
        <v>11617.135</v>
      </c>
      <c r="O16" s="77">
        <v>7414.55</v>
      </c>
      <c r="P16" s="77">
        <v>6118.5079999999998</v>
      </c>
      <c r="Q16" s="77">
        <v>2950.9180000000001</v>
      </c>
      <c r="R16" s="77">
        <v>910.69799999999998</v>
      </c>
      <c r="S16" s="77">
        <v>144.15799999999999</v>
      </c>
      <c r="T16" s="77">
        <v>13613.063</v>
      </c>
      <c r="U16" s="77">
        <v>9380.5720000000001</v>
      </c>
      <c r="V16" s="77">
        <v>7771.0259999999998</v>
      </c>
      <c r="W16" s="77">
        <v>2905.3319999999999</v>
      </c>
      <c r="X16" s="77">
        <v>945.80200000000002</v>
      </c>
      <c r="Y16" s="77">
        <v>185.47</v>
      </c>
      <c r="Z16" s="77">
        <v>15395.217000000001</v>
      </c>
      <c r="AA16" s="77">
        <v>10052.531000000001</v>
      </c>
      <c r="AB16" s="77">
        <v>4711.7809999999999</v>
      </c>
      <c r="AC16" s="77">
        <v>3118.5949999999998</v>
      </c>
      <c r="AD16" s="77">
        <v>1580.1969999999999</v>
      </c>
      <c r="AE16" s="77">
        <v>308.19299999999998</v>
      </c>
      <c r="AF16" s="77">
        <v>18609.572</v>
      </c>
      <c r="AG16" s="77">
        <v>13138.26</v>
      </c>
      <c r="AH16" s="77">
        <v>6906.4830000000002</v>
      </c>
      <c r="AI16" s="77">
        <v>1919.654</v>
      </c>
      <c r="AJ16" s="77">
        <v>2952.009</v>
      </c>
      <c r="AK16" s="77">
        <v>305.274</v>
      </c>
      <c r="AL16" s="77">
        <v>14182.343999999999</v>
      </c>
      <c r="AM16" s="77">
        <v>9905.4989999999998</v>
      </c>
      <c r="AN16" s="77">
        <v>4389.7619999999997</v>
      </c>
      <c r="AO16" s="77">
        <v>1779.4860000000001</v>
      </c>
      <c r="AP16" s="77">
        <v>1913.615</v>
      </c>
      <c r="AQ16" s="77">
        <v>298.65800000000002</v>
      </c>
      <c r="AR16" s="77">
        <v>16617.944</v>
      </c>
      <c r="AS16" s="77">
        <v>11538.174999999999</v>
      </c>
      <c r="AT16" s="77">
        <v>4728.8590000000004</v>
      </c>
      <c r="AU16" s="77">
        <v>4.7288590000000008</v>
      </c>
      <c r="AV16" s="77">
        <v>2647.6709999999998</v>
      </c>
      <c r="AW16" s="77">
        <v>369.10700000000003</v>
      </c>
      <c r="AX16" s="77">
        <v>17098.501</v>
      </c>
      <c r="AY16" s="77">
        <v>11699.529</v>
      </c>
      <c r="AZ16" s="77">
        <v>4648.2809999999999</v>
      </c>
      <c r="BA16" s="77">
        <v>1822.115</v>
      </c>
      <c r="BB16" s="77">
        <v>2693.252</v>
      </c>
      <c r="BC16" s="77">
        <v>453.74400000000003</v>
      </c>
      <c r="BD16" s="77">
        <v>24373.183000000001</v>
      </c>
      <c r="BE16" s="77">
        <v>17373.698</v>
      </c>
      <c r="BF16" s="77">
        <v>7570.076</v>
      </c>
      <c r="BG16" s="77">
        <v>2209.7710000000002</v>
      </c>
      <c r="BH16" s="77">
        <v>3522.8620000000001</v>
      </c>
      <c r="BI16" s="77">
        <v>552.02700000000004</v>
      </c>
      <c r="BJ16" s="77">
        <v>10317.722</v>
      </c>
      <c r="BK16" s="77">
        <v>5036.1040000000003</v>
      </c>
      <c r="BL16" s="77">
        <v>2813.1790000000001</v>
      </c>
      <c r="BM16" s="77">
        <v>1806.69</v>
      </c>
      <c r="BN16" s="77">
        <v>2722.98</v>
      </c>
      <c r="BO16" s="77">
        <v>524.30600000000004</v>
      </c>
      <c r="BP16" s="77">
        <v>13187.429</v>
      </c>
      <c r="BQ16" s="77">
        <v>7445.3280000000004</v>
      </c>
      <c r="BR16" s="77">
        <v>4738.97</v>
      </c>
      <c r="BS16" s="77">
        <v>2043.914</v>
      </c>
      <c r="BT16" s="77">
        <v>2884.72</v>
      </c>
      <c r="BU16" s="77">
        <v>611.03099999999995</v>
      </c>
      <c r="BV16" s="77">
        <v>14585.085999999999</v>
      </c>
      <c r="BW16" s="77">
        <v>8547.9639999999999</v>
      </c>
      <c r="BX16" s="77">
        <v>5487.0209999999997</v>
      </c>
      <c r="BY16" s="77">
        <v>2202.0340000000001</v>
      </c>
      <c r="BZ16" s="77">
        <v>3067.9229999999998</v>
      </c>
      <c r="CA16" s="77">
        <v>564.67600000000004</v>
      </c>
    </row>
    <row r="17" spans="1:79" ht="63" x14ac:dyDescent="0.25">
      <c r="A17" s="34" t="s">
        <v>34</v>
      </c>
      <c r="B17" s="82">
        <v>41876</v>
      </c>
      <c r="C17" s="82">
        <v>28822</v>
      </c>
      <c r="D17" s="82">
        <v>16700</v>
      </c>
      <c r="E17" s="82">
        <v>6495</v>
      </c>
      <c r="F17" s="82">
        <v>4087</v>
      </c>
      <c r="G17" s="82">
        <v>1429</v>
      </c>
      <c r="H17" s="77">
        <v>50036.379000000001</v>
      </c>
      <c r="I17" s="77">
        <v>35274.067000000003</v>
      </c>
      <c r="J17" s="77">
        <v>19765.114000000001</v>
      </c>
      <c r="K17" s="77">
        <v>7613.4939999999997</v>
      </c>
      <c r="L17" s="77">
        <v>4141.8280000000004</v>
      </c>
      <c r="M17" s="77">
        <v>1911.6220000000001</v>
      </c>
      <c r="N17" s="77">
        <v>72728.001999999993</v>
      </c>
      <c r="O17" s="77">
        <v>50983.154000000002</v>
      </c>
      <c r="P17" s="77">
        <v>27499.745999999999</v>
      </c>
      <c r="Q17" s="77">
        <v>8764.0640000000003</v>
      </c>
      <c r="R17" s="77">
        <v>6381.5569999999998</v>
      </c>
      <c r="S17" s="77">
        <v>4488.6480000000001</v>
      </c>
      <c r="T17" s="77">
        <v>82335.337</v>
      </c>
      <c r="U17" s="77">
        <v>55068.347999999998</v>
      </c>
      <c r="V17" s="77">
        <v>25416.985000000001</v>
      </c>
      <c r="W17" s="77">
        <v>10975.566999999999</v>
      </c>
      <c r="X17" s="77">
        <v>8497.8549999999996</v>
      </c>
      <c r="Y17" s="77">
        <v>5327.2049999999999</v>
      </c>
      <c r="Z17" s="77">
        <v>76575.572</v>
      </c>
      <c r="AA17" s="77">
        <v>45525.205999999998</v>
      </c>
      <c r="AB17" s="77">
        <v>17747.008000000002</v>
      </c>
      <c r="AC17" s="77">
        <v>11892.683000000001</v>
      </c>
      <c r="AD17" s="77">
        <v>10373.385</v>
      </c>
      <c r="AE17" s="77">
        <v>5955.9229999999998</v>
      </c>
      <c r="AF17" s="77">
        <v>66077.510999999999</v>
      </c>
      <c r="AG17" s="77">
        <v>39209.845000000001</v>
      </c>
      <c r="AH17" s="77">
        <v>13710.014999999999</v>
      </c>
      <c r="AI17" s="77">
        <v>9335.2250000000004</v>
      </c>
      <c r="AJ17" s="77">
        <v>9808.4110000000001</v>
      </c>
      <c r="AK17" s="77">
        <v>6120.56</v>
      </c>
      <c r="AL17" s="77">
        <v>62303.275999999998</v>
      </c>
      <c r="AM17" s="77">
        <v>34765.616000000002</v>
      </c>
      <c r="AN17" s="77">
        <v>11334.567999999999</v>
      </c>
      <c r="AO17" s="77">
        <v>10546.671</v>
      </c>
      <c r="AP17" s="77">
        <v>9465.5220000000008</v>
      </c>
      <c r="AQ17" s="77">
        <v>5804.6350000000002</v>
      </c>
      <c r="AR17" s="77">
        <v>59362.392</v>
      </c>
      <c r="AS17" s="77">
        <v>31160.475999999999</v>
      </c>
      <c r="AT17" s="77">
        <v>8529.7970000000005</v>
      </c>
      <c r="AU17" s="77">
        <v>8.5297970000000003</v>
      </c>
      <c r="AV17" s="77">
        <v>8484.1730000000007</v>
      </c>
      <c r="AW17" s="77">
        <v>6842.3289999999997</v>
      </c>
      <c r="AX17" s="77">
        <v>57960.508000000002</v>
      </c>
      <c r="AY17" s="77">
        <v>33737.548999999999</v>
      </c>
      <c r="AZ17" s="77">
        <v>11604.055</v>
      </c>
      <c r="BA17" s="77">
        <v>10832.109</v>
      </c>
      <c r="BB17" s="77">
        <v>7848.3289999999997</v>
      </c>
      <c r="BC17" s="77">
        <v>3721.91</v>
      </c>
      <c r="BD17" s="77">
        <v>61958.021000000001</v>
      </c>
      <c r="BE17" s="77">
        <v>36086.258000000002</v>
      </c>
      <c r="BF17" s="77">
        <v>12854.066999999999</v>
      </c>
      <c r="BG17" s="77">
        <v>10974.487999999999</v>
      </c>
      <c r="BH17" s="77">
        <v>8989.9069999999992</v>
      </c>
      <c r="BI17" s="77">
        <v>3947.4780000000001</v>
      </c>
      <c r="BJ17" s="77">
        <v>49045.883999999998</v>
      </c>
      <c r="BK17" s="77">
        <v>26671.821</v>
      </c>
      <c r="BL17" s="77">
        <v>14421.147999999999</v>
      </c>
      <c r="BM17" s="77">
        <v>10742</v>
      </c>
      <c r="BN17" s="77">
        <v>6614.875</v>
      </c>
      <c r="BO17" s="77">
        <v>3849.2449999999999</v>
      </c>
      <c r="BP17" s="77">
        <v>49827.01</v>
      </c>
      <c r="BQ17" s="77">
        <v>27161.062000000002</v>
      </c>
      <c r="BR17" s="77">
        <v>15041.191000000001</v>
      </c>
      <c r="BS17" s="77">
        <v>10554.486000000001</v>
      </c>
      <c r="BT17" s="77">
        <v>6932.3050000000003</v>
      </c>
      <c r="BU17" s="77">
        <v>3967.4079999999999</v>
      </c>
      <c r="BV17" s="77">
        <v>70217.941000000006</v>
      </c>
      <c r="BW17" s="77">
        <v>30164.508999999998</v>
      </c>
      <c r="BX17" s="77">
        <v>16702.047999999999</v>
      </c>
      <c r="BY17" s="77">
        <v>10954.609</v>
      </c>
      <c r="BZ17" s="77">
        <v>15277.724</v>
      </c>
      <c r="CA17" s="77">
        <v>7680.1239999999998</v>
      </c>
    </row>
    <row r="18" spans="1:79" ht="15.75" x14ac:dyDescent="0.25">
      <c r="A18" s="34" t="s">
        <v>35</v>
      </c>
      <c r="B18" s="82">
        <v>11845</v>
      </c>
      <c r="C18" s="82">
        <v>9748</v>
      </c>
      <c r="D18" s="82">
        <v>838</v>
      </c>
      <c r="E18" s="82">
        <v>140</v>
      </c>
      <c r="F18" s="82">
        <v>1297</v>
      </c>
      <c r="G18" s="82">
        <v>299</v>
      </c>
      <c r="H18" s="77">
        <v>9917.7389999999996</v>
      </c>
      <c r="I18" s="77">
        <v>7763.6880000000001</v>
      </c>
      <c r="J18" s="77">
        <v>2535.5880000000002</v>
      </c>
      <c r="K18" s="77">
        <v>135.56200000000001</v>
      </c>
      <c r="L18" s="77">
        <v>1303.0920000000001</v>
      </c>
      <c r="M18" s="77">
        <v>278.56400000000002</v>
      </c>
      <c r="N18" s="77">
        <v>11537.871999999999</v>
      </c>
      <c r="O18" s="77">
        <v>8315.2049999999999</v>
      </c>
      <c r="P18" s="77">
        <v>2560.8069999999998</v>
      </c>
      <c r="Q18" s="77">
        <v>159.14500000000001</v>
      </c>
      <c r="R18" s="77">
        <v>2157.058</v>
      </c>
      <c r="S18" s="77">
        <v>345.22800000000001</v>
      </c>
      <c r="T18" s="77">
        <v>17597.955000000002</v>
      </c>
      <c r="U18" s="77">
        <v>13354.004000000001</v>
      </c>
      <c r="V18" s="77">
        <v>4091.087</v>
      </c>
      <c r="W18" s="77">
        <v>245.18299999999999</v>
      </c>
      <c r="X18" s="77">
        <v>2639.674</v>
      </c>
      <c r="Y18" s="77">
        <v>577.471</v>
      </c>
      <c r="Z18" s="77">
        <v>15177.838</v>
      </c>
      <c r="AA18" s="77">
        <v>10826.906000000001</v>
      </c>
      <c r="AB18" s="77">
        <v>3948.7350000000001</v>
      </c>
      <c r="AC18" s="77">
        <v>187.55699999999999</v>
      </c>
      <c r="AD18" s="77">
        <v>2721.5859999999998</v>
      </c>
      <c r="AE18" s="77">
        <v>575.38400000000001</v>
      </c>
      <c r="AF18" s="77">
        <v>14472.299000000001</v>
      </c>
      <c r="AG18" s="77">
        <v>10864.578</v>
      </c>
      <c r="AH18" s="77">
        <v>3934.047</v>
      </c>
      <c r="AI18" s="77">
        <v>193.00800000000001</v>
      </c>
      <c r="AJ18" s="77">
        <v>2165.8719999999998</v>
      </c>
      <c r="AK18" s="77">
        <v>527.73099999999999</v>
      </c>
      <c r="AL18" s="77">
        <v>17355.792000000001</v>
      </c>
      <c r="AM18" s="77">
        <v>13428.967000000001</v>
      </c>
      <c r="AN18" s="77">
        <v>3877.4609999999998</v>
      </c>
      <c r="AO18" s="77">
        <v>215.98099999999999</v>
      </c>
      <c r="AP18" s="77">
        <v>2239.5279999999998</v>
      </c>
      <c r="AQ18" s="77">
        <v>546.05899999999997</v>
      </c>
      <c r="AR18" s="77">
        <v>17618.082999999999</v>
      </c>
      <c r="AS18" s="77">
        <v>13593.909</v>
      </c>
      <c r="AT18" s="77">
        <v>3834.989</v>
      </c>
      <c r="AU18" s="77">
        <v>3.8349890000000002</v>
      </c>
      <c r="AV18" s="77">
        <v>2246.8119999999999</v>
      </c>
      <c r="AW18" s="77">
        <v>572.18100000000004</v>
      </c>
      <c r="AX18" s="77">
        <v>19575.286</v>
      </c>
      <c r="AY18" s="77">
        <v>15108.472</v>
      </c>
      <c r="AZ18" s="77">
        <v>3817.5970000000002</v>
      </c>
      <c r="BA18" s="77">
        <v>347.65</v>
      </c>
      <c r="BB18" s="77">
        <v>2479.7220000000002</v>
      </c>
      <c r="BC18" s="77">
        <v>636.19100000000003</v>
      </c>
      <c r="BD18" s="77">
        <v>20404.373</v>
      </c>
      <c r="BE18" s="77">
        <v>15504.636</v>
      </c>
      <c r="BF18" s="77">
        <v>3791.9349999999999</v>
      </c>
      <c r="BG18" s="77">
        <v>368.43599999999998</v>
      </c>
      <c r="BH18" s="77">
        <v>2766.5529999999999</v>
      </c>
      <c r="BI18" s="77">
        <v>654.91399999999999</v>
      </c>
      <c r="BJ18" s="77">
        <v>40951.156000000003</v>
      </c>
      <c r="BK18" s="77">
        <v>33762.718999999997</v>
      </c>
      <c r="BL18" s="77">
        <v>3808.2139999999999</v>
      </c>
      <c r="BM18" s="77">
        <v>849.04700000000003</v>
      </c>
      <c r="BN18" s="77">
        <v>4196.9859999999999</v>
      </c>
      <c r="BO18" s="77">
        <v>896.86900000000003</v>
      </c>
      <c r="BP18" s="77">
        <v>43792.326999999997</v>
      </c>
      <c r="BQ18" s="77">
        <v>35920.538</v>
      </c>
      <c r="BR18" s="77">
        <v>3791.5859999999998</v>
      </c>
      <c r="BS18" s="77">
        <v>982.32100000000003</v>
      </c>
      <c r="BT18" s="77">
        <v>4459.5079999999998</v>
      </c>
      <c r="BU18" s="77">
        <v>948.35799999999995</v>
      </c>
      <c r="BV18" s="77">
        <v>49143.521999999997</v>
      </c>
      <c r="BW18" s="77">
        <v>40514.069000000003</v>
      </c>
      <c r="BX18" s="77">
        <v>3761.1120000000001</v>
      </c>
      <c r="BY18" s="77">
        <v>1312.3810000000001</v>
      </c>
      <c r="BZ18" s="77">
        <v>4712.59</v>
      </c>
      <c r="CA18" s="77">
        <v>1019.145</v>
      </c>
    </row>
    <row r="19" spans="1:79" ht="47.25" x14ac:dyDescent="0.25">
      <c r="A19" s="34" t="s">
        <v>36</v>
      </c>
      <c r="B19" s="82">
        <v>7563</v>
      </c>
      <c r="C19" s="82">
        <v>4503</v>
      </c>
      <c r="D19" s="82">
        <v>182</v>
      </c>
      <c r="E19" s="82">
        <v>200</v>
      </c>
      <c r="F19" s="82">
        <v>2406</v>
      </c>
      <c r="G19" s="82">
        <v>321</v>
      </c>
      <c r="H19" s="77">
        <v>8365.9220000000005</v>
      </c>
      <c r="I19" s="77">
        <v>4440.93</v>
      </c>
      <c r="J19" s="77">
        <v>201.56299999999999</v>
      </c>
      <c r="K19" s="77">
        <v>213.37299999999999</v>
      </c>
      <c r="L19" s="77">
        <v>3053.9789999999998</v>
      </c>
      <c r="M19" s="77">
        <v>404.59899999999999</v>
      </c>
      <c r="N19" s="77">
        <v>9634.36</v>
      </c>
      <c r="O19" s="77">
        <v>4686.326</v>
      </c>
      <c r="P19" s="77">
        <v>239.97399999999999</v>
      </c>
      <c r="Q19" s="77">
        <v>226.87799999999999</v>
      </c>
      <c r="R19" s="77">
        <v>3875.7440000000001</v>
      </c>
      <c r="S19" s="77">
        <v>490.29899999999998</v>
      </c>
      <c r="T19" s="77">
        <v>14251.047</v>
      </c>
      <c r="U19" s="77">
        <v>7422.835</v>
      </c>
      <c r="V19" s="77">
        <v>481.98599999999999</v>
      </c>
      <c r="W19" s="77">
        <v>329.01799999999997</v>
      </c>
      <c r="X19" s="77">
        <v>5344.3580000000002</v>
      </c>
      <c r="Y19" s="77">
        <v>652.29300000000001</v>
      </c>
      <c r="Z19" s="77">
        <v>16382.23</v>
      </c>
      <c r="AA19" s="77">
        <v>8209.5529999999999</v>
      </c>
      <c r="AB19" s="77">
        <v>440.11700000000002</v>
      </c>
      <c r="AC19" s="77">
        <v>340.70800000000003</v>
      </c>
      <c r="AD19" s="77">
        <v>6406.2539999999999</v>
      </c>
      <c r="AE19" s="77">
        <v>761.31500000000005</v>
      </c>
      <c r="AF19" s="77">
        <v>16831.556</v>
      </c>
      <c r="AG19" s="77">
        <v>8281.4750000000004</v>
      </c>
      <c r="AH19" s="77">
        <v>392.60899999999998</v>
      </c>
      <c r="AI19" s="77">
        <v>368.49599999999998</v>
      </c>
      <c r="AJ19" s="77">
        <v>6891.3869999999997</v>
      </c>
      <c r="AK19" s="77">
        <v>819.14099999999996</v>
      </c>
      <c r="AL19" s="77">
        <v>17456.161</v>
      </c>
      <c r="AM19" s="77">
        <v>8385.16</v>
      </c>
      <c r="AN19" s="77">
        <v>425.839</v>
      </c>
      <c r="AO19" s="77">
        <v>386.71300000000002</v>
      </c>
      <c r="AP19" s="77">
        <v>7234.7380000000003</v>
      </c>
      <c r="AQ19" s="77">
        <v>904.82500000000005</v>
      </c>
      <c r="AR19" s="77">
        <v>20591.393</v>
      </c>
      <c r="AS19" s="77">
        <v>10152.261</v>
      </c>
      <c r="AT19" s="77">
        <v>550.54600000000005</v>
      </c>
      <c r="AU19" s="77">
        <v>0.55054600000000009</v>
      </c>
      <c r="AV19" s="77">
        <v>8367.0319999999992</v>
      </c>
      <c r="AW19" s="77">
        <v>1018.772</v>
      </c>
      <c r="AX19" s="77">
        <v>23340.819</v>
      </c>
      <c r="AY19" s="77">
        <v>10853.534</v>
      </c>
      <c r="AZ19" s="77">
        <v>493.62599999999998</v>
      </c>
      <c r="BA19" s="77">
        <v>419.29899999999998</v>
      </c>
      <c r="BB19" s="77">
        <v>10133.996999999999</v>
      </c>
      <c r="BC19" s="77">
        <v>1123.0319999999999</v>
      </c>
      <c r="BD19" s="77">
        <v>24928.768</v>
      </c>
      <c r="BE19" s="77">
        <v>10884.689</v>
      </c>
      <c r="BF19" s="77">
        <v>490.66500000000002</v>
      </c>
      <c r="BG19" s="77">
        <v>425.45</v>
      </c>
      <c r="BH19" s="77">
        <v>11827.332</v>
      </c>
      <c r="BI19" s="77">
        <v>1003.545</v>
      </c>
      <c r="BJ19" s="77">
        <v>30340.825000000001</v>
      </c>
      <c r="BK19" s="77">
        <v>13245.424999999999</v>
      </c>
      <c r="BL19" s="77">
        <v>547.53399999999999</v>
      </c>
      <c r="BM19" s="77">
        <v>592.98800000000006</v>
      </c>
      <c r="BN19" s="77">
        <v>14405.948</v>
      </c>
      <c r="BO19" s="77">
        <v>1209.2819999999999</v>
      </c>
      <c r="BP19" s="77">
        <v>30610.285</v>
      </c>
      <c r="BQ19" s="77">
        <v>13120.039000000001</v>
      </c>
      <c r="BR19" s="77">
        <v>541.66300000000001</v>
      </c>
      <c r="BS19" s="77">
        <v>620.07500000000005</v>
      </c>
      <c r="BT19" s="77">
        <v>14693.333000000001</v>
      </c>
      <c r="BU19" s="77">
        <v>1218.6669999999999</v>
      </c>
      <c r="BV19" s="77">
        <v>31455.177</v>
      </c>
      <c r="BW19" s="77">
        <v>13366.516</v>
      </c>
      <c r="BX19" s="77">
        <v>452.411</v>
      </c>
      <c r="BY19" s="77">
        <v>558.69299999999998</v>
      </c>
      <c r="BZ19" s="77">
        <v>15325.012000000001</v>
      </c>
      <c r="CA19" s="77">
        <v>1318.3779999999999</v>
      </c>
    </row>
    <row r="20" spans="1:79" ht="47.25" x14ac:dyDescent="0.25">
      <c r="A20" s="34" t="s">
        <v>37</v>
      </c>
      <c r="B20" s="82">
        <v>1613</v>
      </c>
      <c r="C20" s="82">
        <v>1194</v>
      </c>
      <c r="D20" s="82">
        <v>4</v>
      </c>
      <c r="E20" s="82">
        <v>91</v>
      </c>
      <c r="F20" s="82">
        <v>191</v>
      </c>
      <c r="G20" s="82">
        <v>43</v>
      </c>
      <c r="H20" s="77">
        <v>1576.12</v>
      </c>
      <c r="I20" s="77">
        <v>1079.2719999999999</v>
      </c>
      <c r="J20" s="77">
        <v>4.2279999999999998</v>
      </c>
      <c r="K20" s="77">
        <v>110.77500000000001</v>
      </c>
      <c r="L20" s="77">
        <v>214.46600000000001</v>
      </c>
      <c r="M20" s="77">
        <v>51.168999999999997</v>
      </c>
      <c r="N20" s="77">
        <v>1660.5920000000001</v>
      </c>
      <c r="O20" s="77">
        <v>1104.702</v>
      </c>
      <c r="P20" s="77">
        <v>4.0629999999999997</v>
      </c>
      <c r="Q20" s="77">
        <v>62.402999999999999</v>
      </c>
      <c r="R20" s="77">
        <v>266.99200000000002</v>
      </c>
      <c r="S20" s="77">
        <v>65.986000000000004</v>
      </c>
      <c r="T20" s="77">
        <v>5008.5219999999999</v>
      </c>
      <c r="U20" s="77">
        <v>1772.807</v>
      </c>
      <c r="V20" s="77">
        <v>9.6530000000000005</v>
      </c>
      <c r="W20" s="77">
        <v>2098.1770000000001</v>
      </c>
      <c r="X20" s="77">
        <v>865.851</v>
      </c>
      <c r="Y20" s="77">
        <v>97.947999999999993</v>
      </c>
      <c r="Z20" s="77">
        <v>5660.1329999999998</v>
      </c>
      <c r="AA20" s="77">
        <v>1772.779</v>
      </c>
      <c r="AB20" s="77">
        <v>23.454000000000001</v>
      </c>
      <c r="AC20" s="77">
        <v>2609.7379999999998</v>
      </c>
      <c r="AD20" s="77">
        <v>931.61</v>
      </c>
      <c r="AE20" s="77">
        <v>129.125</v>
      </c>
      <c r="AF20" s="77">
        <v>5215.8789999999999</v>
      </c>
      <c r="AG20" s="77">
        <v>1897.425</v>
      </c>
      <c r="AH20" s="77">
        <v>23.484000000000002</v>
      </c>
      <c r="AI20" s="77">
        <v>2365.2240000000002</v>
      </c>
      <c r="AJ20" s="77">
        <v>524.71</v>
      </c>
      <c r="AK20" s="77">
        <v>179.68</v>
      </c>
      <c r="AL20" s="77">
        <v>5895.12</v>
      </c>
      <c r="AM20" s="77">
        <v>2181.0430000000001</v>
      </c>
      <c r="AN20" s="77">
        <v>10.019</v>
      </c>
      <c r="AO20" s="77">
        <v>2565.1</v>
      </c>
      <c r="AP20" s="77">
        <v>666.91800000000001</v>
      </c>
      <c r="AQ20" s="77">
        <v>216.154</v>
      </c>
      <c r="AR20" s="77">
        <v>7019.4979999999996</v>
      </c>
      <c r="AS20" s="77">
        <v>2964.172</v>
      </c>
      <c r="AT20" s="77">
        <v>29.856999999999999</v>
      </c>
      <c r="AU20" s="77">
        <v>2.9856999999999998E-2</v>
      </c>
      <c r="AV20" s="77">
        <v>624.98500000000001</v>
      </c>
      <c r="AW20" s="77">
        <v>307.92700000000002</v>
      </c>
      <c r="AX20" s="77">
        <v>8219.06</v>
      </c>
      <c r="AY20" s="77">
        <v>3579.009</v>
      </c>
      <c r="AZ20" s="77">
        <v>38.726999999999997</v>
      </c>
      <c r="BA20" s="77">
        <v>2767.3939999999998</v>
      </c>
      <c r="BB20" s="77">
        <v>1011.027</v>
      </c>
      <c r="BC20" s="77">
        <v>369.11099999999999</v>
      </c>
      <c r="BD20" s="77">
        <v>9813.5939999999991</v>
      </c>
      <c r="BE20" s="77">
        <v>4012.78</v>
      </c>
      <c r="BF20" s="77">
        <v>28.846</v>
      </c>
      <c r="BG20" s="77">
        <v>3408.8989999999999</v>
      </c>
      <c r="BH20" s="77">
        <v>1070.338</v>
      </c>
      <c r="BI20" s="77">
        <v>403.21</v>
      </c>
      <c r="BJ20" s="77">
        <v>12772.003000000001</v>
      </c>
      <c r="BK20" s="77">
        <v>6868.2950000000001</v>
      </c>
      <c r="BL20" s="77">
        <v>34.606999999999999</v>
      </c>
      <c r="BM20" s="77">
        <v>3346.1219999999998</v>
      </c>
      <c r="BN20" s="77">
        <v>1351.037</v>
      </c>
      <c r="BO20" s="77">
        <v>461.601</v>
      </c>
      <c r="BP20" s="77">
        <v>13866.696</v>
      </c>
      <c r="BQ20" s="77">
        <v>7395.2150000000001</v>
      </c>
      <c r="BR20" s="77">
        <v>30.92</v>
      </c>
      <c r="BS20" s="77">
        <v>3734.6709999999998</v>
      </c>
      <c r="BT20" s="77">
        <v>1453.36</v>
      </c>
      <c r="BU20" s="77">
        <v>482.59699999999998</v>
      </c>
      <c r="BV20" s="77">
        <v>10938.546</v>
      </c>
      <c r="BW20" s="77">
        <v>7347.2420000000002</v>
      </c>
      <c r="BX20" s="77">
        <v>51.134999999999998</v>
      </c>
      <c r="BY20" s="77">
        <v>1075.489</v>
      </c>
      <c r="BZ20" s="77">
        <v>1347.704</v>
      </c>
      <c r="CA20" s="77">
        <v>428.435</v>
      </c>
    </row>
    <row r="21" spans="1:79" s="2" customFormat="1" ht="31.5" x14ac:dyDescent="0.25">
      <c r="A21" s="53" t="s">
        <v>38</v>
      </c>
      <c r="B21" s="82"/>
      <c r="C21" s="82"/>
      <c r="D21" s="82"/>
      <c r="E21" s="82"/>
      <c r="F21" s="82"/>
      <c r="G21" s="82"/>
      <c r="H21" s="55"/>
      <c r="I21" s="55"/>
      <c r="J21" s="55"/>
      <c r="K21" s="55"/>
      <c r="L21" s="55"/>
      <c r="M21" s="55"/>
      <c r="N21" s="55"/>
      <c r="O21" s="55"/>
      <c r="P21" s="56"/>
      <c r="Q21" s="55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6"/>
      <c r="AC21" s="55"/>
      <c r="AD21" s="55"/>
      <c r="AE21" s="55"/>
      <c r="AF21" s="55"/>
      <c r="AG21" s="55"/>
      <c r="AH21" s="56"/>
      <c r="AI21" s="55"/>
      <c r="AJ21" s="55"/>
      <c r="AK21" s="55"/>
      <c r="AL21" s="55"/>
      <c r="AM21" s="55"/>
      <c r="AN21" s="55"/>
      <c r="AO21" s="55"/>
      <c r="AP21" s="55"/>
      <c r="AQ21" s="55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7"/>
      <c r="BX21" s="57"/>
      <c r="BY21" s="57"/>
      <c r="BZ21" s="57"/>
      <c r="CA21" s="57"/>
    </row>
    <row r="23" spans="1:79" s="29" customFormat="1" ht="15.75" x14ac:dyDescent="0.25">
      <c r="A23" s="2" t="s">
        <v>170</v>
      </c>
      <c r="H23" s="78"/>
      <c r="T23" s="78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12" sqref="L112"/>
    </sheetView>
  </sheetViews>
  <sheetFormatPr defaultRowHeight="15.75" x14ac:dyDescent="0.25"/>
  <cols>
    <col min="1" max="1" width="35.7109375" style="30" customWidth="1"/>
    <col min="2" max="3" width="17.28515625" bestFit="1" customWidth="1"/>
    <col min="4" max="7" width="16" bestFit="1" customWidth="1"/>
    <col min="8" max="8" width="17.28515625" style="79" bestFit="1" customWidth="1"/>
    <col min="9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style="79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2" width="11" bestFit="1" customWidth="1"/>
    <col min="34" max="34" width="15.42578125" customWidth="1"/>
  </cols>
  <sheetData>
    <row r="1" spans="1:34" ht="32.25" customHeight="1" x14ac:dyDescent="0.25">
      <c r="A1" s="87" t="s">
        <v>3</v>
      </c>
      <c r="B1" s="59"/>
      <c r="C1" s="59"/>
      <c r="D1" s="59"/>
      <c r="E1" s="59"/>
      <c r="F1" s="59"/>
      <c r="G1" s="59"/>
      <c r="H1" s="66"/>
      <c r="I1" s="59"/>
      <c r="J1" s="59"/>
      <c r="K1" s="59"/>
      <c r="L1" s="59"/>
      <c r="M1" s="59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34" s="2" customFormat="1" ht="23.25" customHeight="1" x14ac:dyDescent="0.25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34" s="2" customFormat="1" x14ac:dyDescent="0.25">
      <c r="A3" s="110"/>
      <c r="B3" s="107">
        <v>2017</v>
      </c>
      <c r="C3" s="108"/>
      <c r="D3" s="108"/>
      <c r="E3" s="108"/>
      <c r="F3" s="108"/>
      <c r="G3" s="109"/>
      <c r="H3" s="107">
        <v>2018</v>
      </c>
      <c r="I3" s="108"/>
      <c r="J3" s="108"/>
      <c r="K3" s="108"/>
      <c r="L3" s="108"/>
      <c r="M3" s="109"/>
      <c r="N3" s="107">
        <v>2019</v>
      </c>
      <c r="O3" s="108"/>
      <c r="P3" s="108"/>
      <c r="Q3" s="108"/>
      <c r="R3" s="108"/>
      <c r="S3" s="109"/>
      <c r="T3" s="107">
        <v>2020</v>
      </c>
      <c r="U3" s="108"/>
      <c r="V3" s="108"/>
      <c r="W3" s="108"/>
      <c r="X3" s="108"/>
      <c r="Y3" s="109"/>
      <c r="Z3" s="98">
        <v>2021</v>
      </c>
      <c r="AA3" s="98"/>
      <c r="AB3" s="98"/>
      <c r="AC3" s="98"/>
      <c r="AD3" s="98"/>
      <c r="AE3" s="98"/>
    </row>
    <row r="4" spans="1:34" s="2" customFormat="1" ht="31.5" x14ac:dyDescent="0.25">
      <c r="A4" s="111"/>
      <c r="B4" s="86" t="s">
        <v>15</v>
      </c>
      <c r="C4" s="86" t="s">
        <v>22</v>
      </c>
      <c r="D4" s="86" t="s">
        <v>169</v>
      </c>
      <c r="E4" s="86" t="s">
        <v>17</v>
      </c>
      <c r="F4" s="86" t="s">
        <v>18</v>
      </c>
      <c r="G4" s="86" t="s">
        <v>19</v>
      </c>
      <c r="H4" s="54" t="s">
        <v>15</v>
      </c>
      <c r="I4" s="86" t="s">
        <v>22</v>
      </c>
      <c r="J4" s="86" t="s">
        <v>169</v>
      </c>
      <c r="K4" s="86" t="s">
        <v>17</v>
      </c>
      <c r="L4" s="86" t="s">
        <v>18</v>
      </c>
      <c r="M4" s="86" t="s">
        <v>19</v>
      </c>
      <c r="N4" s="86" t="s">
        <v>15</v>
      </c>
      <c r="O4" s="86" t="s">
        <v>22</v>
      </c>
      <c r="P4" s="86" t="s">
        <v>169</v>
      </c>
      <c r="Q4" s="86" t="s">
        <v>17</v>
      </c>
      <c r="R4" s="86" t="s">
        <v>18</v>
      </c>
      <c r="S4" s="86" t="s">
        <v>19</v>
      </c>
      <c r="T4" s="54" t="s">
        <v>15</v>
      </c>
      <c r="U4" s="86" t="s">
        <v>22</v>
      </c>
      <c r="V4" s="86" t="s">
        <v>169</v>
      </c>
      <c r="W4" s="86" t="s">
        <v>17</v>
      </c>
      <c r="X4" s="86" t="s">
        <v>18</v>
      </c>
      <c r="Y4" s="86" t="s">
        <v>19</v>
      </c>
      <c r="Z4" s="67" t="s">
        <v>15</v>
      </c>
      <c r="AA4" s="67" t="s">
        <v>22</v>
      </c>
      <c r="AB4" s="67" t="s">
        <v>169</v>
      </c>
      <c r="AC4" s="67" t="s">
        <v>17</v>
      </c>
      <c r="AD4" s="67" t="s">
        <v>18</v>
      </c>
      <c r="AE4" s="67" t="s">
        <v>19</v>
      </c>
    </row>
    <row r="5" spans="1:34" s="33" customFormat="1" ht="31.5" x14ac:dyDescent="0.25">
      <c r="A5" s="44" t="s">
        <v>21</v>
      </c>
      <c r="B5" s="77">
        <v>311013165</v>
      </c>
      <c r="C5" s="77">
        <v>134120927</v>
      </c>
      <c r="D5" s="77">
        <v>45715171</v>
      </c>
      <c r="E5" s="77">
        <v>103005078</v>
      </c>
      <c r="F5" s="77">
        <v>48740064</v>
      </c>
      <c r="G5" s="77">
        <v>14692506</v>
      </c>
      <c r="H5" s="77">
        <v>321430138</v>
      </c>
      <c r="I5" s="46">
        <v>130385823</v>
      </c>
      <c r="J5" s="46">
        <v>39383354</v>
      </c>
      <c r="K5" s="46">
        <v>109321318</v>
      </c>
      <c r="L5" s="46">
        <v>56685759</v>
      </c>
      <c r="M5" s="46">
        <v>15570420</v>
      </c>
      <c r="N5" s="77">
        <v>348658707</v>
      </c>
      <c r="O5" s="46">
        <v>136532080</v>
      </c>
      <c r="P5" s="46">
        <v>40483705</v>
      </c>
      <c r="Q5" s="46">
        <v>122156184</v>
      </c>
      <c r="R5" s="46">
        <v>62854265</v>
      </c>
      <c r="S5" s="46">
        <v>16830137</v>
      </c>
      <c r="T5" s="80">
        <v>367524175</v>
      </c>
      <c r="U5" s="80">
        <v>138621027</v>
      </c>
      <c r="V5" s="80">
        <v>41734121</v>
      </c>
      <c r="W5" s="80">
        <v>126634197</v>
      </c>
      <c r="X5" s="80">
        <v>72243216</v>
      </c>
      <c r="Y5" s="80">
        <v>19322043</v>
      </c>
      <c r="Z5" s="68">
        <v>381487732</v>
      </c>
      <c r="AA5" s="68">
        <v>162175539</v>
      </c>
      <c r="AB5" s="68">
        <v>44665870</v>
      </c>
      <c r="AC5" s="68">
        <v>131836107</v>
      </c>
      <c r="AD5" s="68">
        <v>70152821</v>
      </c>
      <c r="AE5" s="68">
        <v>16285388</v>
      </c>
      <c r="AH5" s="52"/>
    </row>
    <row r="6" spans="1:34" ht="63" x14ac:dyDescent="0.25">
      <c r="A6" s="60" t="s">
        <v>67</v>
      </c>
      <c r="B6" s="77">
        <v>737021</v>
      </c>
      <c r="C6" s="77">
        <v>184453</v>
      </c>
      <c r="D6" s="77"/>
      <c r="E6" s="77">
        <v>194505</v>
      </c>
      <c r="F6" s="77">
        <v>237075</v>
      </c>
      <c r="G6" s="77">
        <v>118676</v>
      </c>
      <c r="H6" s="77">
        <v>701318</v>
      </c>
      <c r="I6" s="61">
        <v>181855</v>
      </c>
      <c r="J6" s="61"/>
      <c r="K6" s="61">
        <v>160372</v>
      </c>
      <c r="L6" s="46">
        <v>229669</v>
      </c>
      <c r="M6" s="61">
        <v>129422</v>
      </c>
      <c r="N6" s="77">
        <v>782549</v>
      </c>
      <c r="O6" s="61">
        <v>182605</v>
      </c>
      <c r="P6" s="61"/>
      <c r="Q6" s="61">
        <v>159003</v>
      </c>
      <c r="R6" s="46">
        <v>256867</v>
      </c>
      <c r="S6" s="61">
        <v>184074</v>
      </c>
      <c r="T6" s="80">
        <v>921516</v>
      </c>
      <c r="U6" s="61">
        <v>176198</v>
      </c>
      <c r="V6" s="61"/>
      <c r="W6" s="61">
        <v>159003</v>
      </c>
      <c r="X6" s="80">
        <v>306625</v>
      </c>
      <c r="Y6" s="61">
        <v>279690</v>
      </c>
      <c r="Z6" s="68">
        <v>1014689</v>
      </c>
      <c r="AA6" s="68">
        <v>163876</v>
      </c>
      <c r="AB6" s="68"/>
      <c r="AC6" s="68">
        <v>152488</v>
      </c>
      <c r="AD6" s="68">
        <v>341137</v>
      </c>
      <c r="AE6" s="68">
        <v>357188</v>
      </c>
    </row>
    <row r="7" spans="1:34" ht="63" x14ac:dyDescent="0.25">
      <c r="A7" s="60" t="s">
        <v>68</v>
      </c>
      <c r="B7" s="77">
        <v>310901</v>
      </c>
      <c r="C7" s="77">
        <v>69126</v>
      </c>
      <c r="D7" s="77"/>
      <c r="E7" s="77">
        <v>188199</v>
      </c>
      <c r="F7" s="77">
        <v>44323</v>
      </c>
      <c r="G7" s="77">
        <v>8476</v>
      </c>
      <c r="H7" s="65">
        <v>276921</v>
      </c>
      <c r="I7" s="61">
        <v>66833</v>
      </c>
      <c r="J7" s="61"/>
      <c r="K7" s="61">
        <v>158198</v>
      </c>
      <c r="L7" s="46">
        <v>43448</v>
      </c>
      <c r="M7" s="61">
        <v>8442</v>
      </c>
      <c r="N7" s="77">
        <v>287139</v>
      </c>
      <c r="O7" s="61">
        <v>66833</v>
      </c>
      <c r="P7" s="61"/>
      <c r="Q7" s="61">
        <v>158198</v>
      </c>
      <c r="R7" s="46">
        <v>42290</v>
      </c>
      <c r="S7" s="61">
        <v>19818</v>
      </c>
      <c r="T7" s="65">
        <v>292686</v>
      </c>
      <c r="U7" s="61">
        <v>66833</v>
      </c>
      <c r="V7" s="61"/>
      <c r="W7" s="61">
        <v>158198</v>
      </c>
      <c r="X7" s="80">
        <v>40970</v>
      </c>
      <c r="Y7" s="61">
        <v>26685</v>
      </c>
      <c r="Z7" s="68">
        <v>287870</v>
      </c>
      <c r="AA7" s="68">
        <v>66834</v>
      </c>
      <c r="AB7" s="68"/>
      <c r="AC7" s="68">
        <v>152196</v>
      </c>
      <c r="AD7" s="68">
        <v>42728</v>
      </c>
      <c r="AE7" s="68">
        <v>26112</v>
      </c>
    </row>
    <row r="8" spans="1:34" x14ac:dyDescent="0.25">
      <c r="A8" s="60" t="s">
        <v>69</v>
      </c>
      <c r="B8" s="77">
        <v>425610</v>
      </c>
      <c r="C8" s="77">
        <v>115327</v>
      </c>
      <c r="D8" s="77"/>
      <c r="E8" s="77">
        <v>6306</v>
      </c>
      <c r="F8" s="77">
        <v>192570</v>
      </c>
      <c r="G8" s="61">
        <v>109872</v>
      </c>
      <c r="H8" s="65">
        <v>423887</v>
      </c>
      <c r="I8" s="61">
        <v>115022</v>
      </c>
      <c r="J8" s="61"/>
      <c r="K8" s="61">
        <v>2174</v>
      </c>
      <c r="L8" s="46">
        <v>186039</v>
      </c>
      <c r="M8" s="61">
        <v>120652</v>
      </c>
      <c r="N8" s="77">
        <v>495237</v>
      </c>
      <c r="O8" s="61">
        <v>115772</v>
      </c>
      <c r="P8" s="61"/>
      <c r="Q8" s="61">
        <v>805</v>
      </c>
      <c r="R8" s="46">
        <v>214404</v>
      </c>
      <c r="S8" s="61">
        <v>164256</v>
      </c>
      <c r="T8" s="65">
        <v>628657</v>
      </c>
      <c r="U8" s="61">
        <v>109365</v>
      </c>
      <c r="V8" s="61"/>
      <c r="W8" s="61">
        <v>805</v>
      </c>
      <c r="X8" s="80">
        <v>265482</v>
      </c>
      <c r="Y8" s="61">
        <v>253005</v>
      </c>
      <c r="Z8" s="68">
        <v>726646</v>
      </c>
      <c r="AA8" s="68">
        <v>97042</v>
      </c>
      <c r="AB8" s="68"/>
      <c r="AC8" s="68">
        <v>292</v>
      </c>
      <c r="AD8" s="68">
        <v>298236</v>
      </c>
      <c r="AE8" s="68">
        <v>331076</v>
      </c>
    </row>
    <row r="9" spans="1:34" x14ac:dyDescent="0.25">
      <c r="A9" s="60" t="s">
        <v>70</v>
      </c>
      <c r="B9" s="89" t="s">
        <v>174</v>
      </c>
      <c r="C9" s="89"/>
      <c r="D9" s="89"/>
      <c r="E9" s="89"/>
      <c r="F9" s="89" t="s">
        <v>174</v>
      </c>
      <c r="G9" s="89" t="s">
        <v>174</v>
      </c>
      <c r="H9" s="65" t="s">
        <v>174</v>
      </c>
      <c r="I9" s="61"/>
      <c r="J9" s="61"/>
      <c r="K9" s="61"/>
      <c r="L9" s="61" t="s">
        <v>174</v>
      </c>
      <c r="M9" s="61" t="s">
        <v>174</v>
      </c>
      <c r="N9" s="77" t="s">
        <v>174</v>
      </c>
      <c r="O9" s="61"/>
      <c r="P9" s="61"/>
      <c r="Q9" s="61"/>
      <c r="R9" s="46" t="s">
        <v>174</v>
      </c>
      <c r="S9" s="61"/>
      <c r="T9" s="65" t="s">
        <v>174</v>
      </c>
      <c r="U9" s="61"/>
      <c r="V9" s="61"/>
      <c r="W9" s="61"/>
      <c r="X9" s="80" t="s">
        <v>174</v>
      </c>
      <c r="Y9" s="61"/>
      <c r="Z9" s="68" t="s">
        <v>174</v>
      </c>
      <c r="AA9" s="68"/>
      <c r="AB9" s="68"/>
      <c r="AC9" s="68"/>
      <c r="AD9" s="68" t="s">
        <v>174</v>
      </c>
      <c r="AE9" s="68"/>
    </row>
    <row r="10" spans="1:34" ht="31.5" x14ac:dyDescent="0.25">
      <c r="A10" s="60" t="s">
        <v>71</v>
      </c>
      <c r="B10" s="81"/>
      <c r="C10" s="88"/>
      <c r="D10" s="61"/>
      <c r="E10" s="61"/>
      <c r="F10" s="61"/>
      <c r="G10" s="61"/>
      <c r="H10" s="65"/>
      <c r="I10" s="61"/>
      <c r="J10" s="61"/>
      <c r="K10" s="61"/>
      <c r="L10" s="61"/>
      <c r="M10" s="61"/>
      <c r="N10" s="65"/>
      <c r="O10" s="61"/>
      <c r="P10" s="61"/>
      <c r="Q10" s="61"/>
      <c r="R10" s="61"/>
      <c r="S10" s="61"/>
      <c r="T10" s="80" t="s">
        <v>175</v>
      </c>
      <c r="U10" s="61" t="s">
        <v>174</v>
      </c>
      <c r="V10" s="61"/>
      <c r="W10" s="61"/>
      <c r="X10" s="61" t="s">
        <v>174</v>
      </c>
      <c r="Y10" s="61"/>
      <c r="Z10" s="68" t="s">
        <v>175</v>
      </c>
      <c r="AA10" s="68" t="s">
        <v>174</v>
      </c>
      <c r="AB10" s="68"/>
      <c r="AC10" s="68"/>
      <c r="AD10" s="68" t="s">
        <v>174</v>
      </c>
      <c r="AE10" s="68"/>
    </row>
    <row r="11" spans="1:34" x14ac:dyDescent="0.25">
      <c r="A11" s="60" t="s">
        <v>72</v>
      </c>
      <c r="B11" s="81"/>
      <c r="C11" s="88"/>
      <c r="D11" s="61"/>
      <c r="E11" s="61"/>
      <c r="F11" s="61"/>
      <c r="G11" s="61"/>
      <c r="H11" s="65"/>
      <c r="I11" s="61"/>
      <c r="J11" s="61"/>
      <c r="K11" s="61"/>
      <c r="L11" s="61"/>
      <c r="M11" s="61"/>
      <c r="N11" s="65"/>
      <c r="O11" s="61"/>
      <c r="P11" s="61"/>
      <c r="Q11" s="61"/>
      <c r="R11" s="61"/>
      <c r="S11" s="61"/>
      <c r="T11" s="65"/>
      <c r="U11" s="61"/>
      <c r="V11" s="61"/>
      <c r="W11" s="61"/>
      <c r="X11" s="61"/>
      <c r="Y11" s="61"/>
      <c r="Z11" s="68"/>
      <c r="AA11" s="68"/>
      <c r="AB11" s="68"/>
      <c r="AC11" s="68"/>
      <c r="AD11" s="68"/>
      <c r="AE11" s="68"/>
    </row>
    <row r="12" spans="1:34" ht="31.5" x14ac:dyDescent="0.25">
      <c r="A12" s="60" t="s">
        <v>73</v>
      </c>
      <c r="B12" s="61"/>
      <c r="C12" s="61"/>
      <c r="D12" s="61"/>
      <c r="E12" s="61"/>
      <c r="F12" s="61"/>
      <c r="G12" s="61"/>
      <c r="H12" s="65"/>
      <c r="I12" s="61"/>
      <c r="J12" s="61"/>
      <c r="K12" s="61"/>
      <c r="L12" s="61"/>
      <c r="M12" s="61"/>
      <c r="N12" s="65"/>
      <c r="O12" s="61"/>
      <c r="P12" s="61"/>
      <c r="Q12" s="61"/>
      <c r="R12" s="61"/>
      <c r="S12" s="61"/>
      <c r="T12" s="65"/>
      <c r="U12" s="61"/>
      <c r="V12" s="61"/>
      <c r="W12" s="61"/>
      <c r="X12" s="61"/>
      <c r="Y12" s="61"/>
      <c r="Z12" s="68"/>
      <c r="AA12" s="68"/>
      <c r="AB12" s="68"/>
      <c r="AC12" s="68"/>
      <c r="AD12" s="68"/>
      <c r="AE12" s="68"/>
    </row>
    <row r="13" spans="1:34" x14ac:dyDescent="0.25">
      <c r="A13" s="60" t="s">
        <v>74</v>
      </c>
      <c r="B13" s="61"/>
      <c r="C13" s="61"/>
      <c r="D13" s="61"/>
      <c r="E13" s="61"/>
      <c r="F13" s="61"/>
      <c r="G13" s="61"/>
      <c r="H13" s="65"/>
      <c r="I13" s="61"/>
      <c r="J13" s="61"/>
      <c r="K13" s="61"/>
      <c r="L13" s="61"/>
      <c r="M13" s="61"/>
      <c r="N13" s="65"/>
      <c r="O13" s="61"/>
      <c r="P13" s="61"/>
      <c r="Q13" s="61"/>
      <c r="R13" s="61"/>
      <c r="S13" s="61"/>
      <c r="T13" s="65"/>
      <c r="U13" s="61"/>
      <c r="V13" s="61"/>
      <c r="W13" s="61"/>
      <c r="X13" s="61"/>
      <c r="Y13" s="61"/>
      <c r="Z13" s="68"/>
      <c r="AA13" s="68"/>
      <c r="AB13" s="68"/>
      <c r="AC13" s="68"/>
      <c r="AD13" s="68"/>
      <c r="AE13" s="68"/>
    </row>
    <row r="14" spans="1:34" ht="31.5" x14ac:dyDescent="0.25">
      <c r="A14" s="60" t="s">
        <v>75</v>
      </c>
      <c r="B14" s="61"/>
      <c r="C14" s="61"/>
      <c r="D14" s="61"/>
      <c r="E14" s="61"/>
      <c r="F14" s="61"/>
      <c r="G14" s="61"/>
      <c r="H14" s="65"/>
      <c r="I14" s="61"/>
      <c r="J14" s="61"/>
      <c r="K14" s="61"/>
      <c r="L14" s="61"/>
      <c r="M14" s="61"/>
      <c r="N14" s="65"/>
      <c r="O14" s="61"/>
      <c r="P14" s="61"/>
      <c r="Q14" s="61"/>
      <c r="R14" s="61"/>
      <c r="S14" s="61"/>
      <c r="T14" s="65"/>
      <c r="U14" s="61"/>
      <c r="V14" s="61"/>
      <c r="W14" s="61"/>
      <c r="X14" s="61"/>
      <c r="Y14" s="61"/>
      <c r="Z14" s="68"/>
      <c r="AA14" s="68"/>
      <c r="AB14" s="68"/>
      <c r="AC14" s="68"/>
      <c r="AD14" s="68"/>
      <c r="AE14" s="68"/>
    </row>
    <row r="15" spans="1:34" ht="31.5" x14ac:dyDescent="0.25">
      <c r="A15" s="60" t="s">
        <v>76</v>
      </c>
      <c r="B15" s="61"/>
      <c r="C15" s="61"/>
      <c r="D15" s="61"/>
      <c r="E15" s="61"/>
      <c r="F15" s="61"/>
      <c r="G15" s="61"/>
      <c r="H15" s="65"/>
      <c r="I15" s="61"/>
      <c r="J15" s="61"/>
      <c r="K15" s="61"/>
      <c r="L15" s="61"/>
      <c r="M15" s="61"/>
      <c r="N15" s="65"/>
      <c r="O15" s="61"/>
      <c r="P15" s="61"/>
      <c r="Q15" s="61"/>
      <c r="R15" s="61"/>
      <c r="S15" s="61"/>
      <c r="T15" s="65" t="s">
        <v>174</v>
      </c>
      <c r="U15" s="61" t="s">
        <v>174</v>
      </c>
      <c r="V15" s="61"/>
      <c r="W15" s="61"/>
      <c r="X15" s="61" t="s">
        <v>174</v>
      </c>
      <c r="Y15" s="61"/>
      <c r="Z15" s="68" t="s">
        <v>174</v>
      </c>
      <c r="AA15" s="68" t="s">
        <v>174</v>
      </c>
      <c r="AB15" s="68"/>
      <c r="AC15" s="68"/>
      <c r="AD15" s="68" t="s">
        <v>174</v>
      </c>
      <c r="AE15" s="68"/>
    </row>
    <row r="16" spans="1:34" ht="31.5" x14ac:dyDescent="0.25">
      <c r="A16" s="60" t="s">
        <v>77</v>
      </c>
      <c r="B16" s="77">
        <v>8921</v>
      </c>
      <c r="C16" s="77">
        <v>3531</v>
      </c>
      <c r="D16" s="77"/>
      <c r="E16" s="77"/>
      <c r="F16" s="77">
        <v>2990</v>
      </c>
      <c r="G16" s="77">
        <v>2400</v>
      </c>
      <c r="H16" s="61" t="s">
        <v>174</v>
      </c>
      <c r="I16" s="61" t="s">
        <v>174</v>
      </c>
      <c r="J16" s="61"/>
      <c r="K16" s="61"/>
      <c r="L16" s="61" t="s">
        <v>174</v>
      </c>
      <c r="M16" s="61" t="s">
        <v>174</v>
      </c>
      <c r="N16" s="61" t="s">
        <v>174</v>
      </c>
      <c r="O16" s="61" t="s">
        <v>174</v>
      </c>
      <c r="P16" s="61"/>
      <c r="Q16" s="61"/>
      <c r="R16" s="61" t="s">
        <v>174</v>
      </c>
      <c r="S16" s="61" t="s">
        <v>174</v>
      </c>
      <c r="T16" s="65"/>
      <c r="U16" s="61"/>
      <c r="V16" s="61"/>
      <c r="W16" s="61"/>
      <c r="X16" s="61"/>
      <c r="Y16" s="61"/>
      <c r="Z16" s="68"/>
      <c r="AA16" s="68"/>
      <c r="AB16" s="68"/>
      <c r="AC16" s="68"/>
      <c r="AD16" s="68"/>
      <c r="AE16" s="68"/>
    </row>
    <row r="17" spans="1:31" x14ac:dyDescent="0.25">
      <c r="A17" s="60" t="s">
        <v>78</v>
      </c>
      <c r="B17" s="77" t="s">
        <v>174</v>
      </c>
      <c r="C17" s="77" t="s">
        <v>174</v>
      </c>
      <c r="D17" s="77"/>
      <c r="E17" s="77"/>
      <c r="F17" s="77" t="s">
        <v>174</v>
      </c>
      <c r="G17" s="77" t="s">
        <v>174</v>
      </c>
      <c r="H17" s="61" t="s">
        <v>174</v>
      </c>
      <c r="I17" s="61" t="s">
        <v>174</v>
      </c>
      <c r="J17" s="61"/>
      <c r="K17" s="61"/>
      <c r="L17" s="61" t="s">
        <v>174</v>
      </c>
      <c r="M17" s="61" t="s">
        <v>174</v>
      </c>
      <c r="N17" s="61" t="s">
        <v>174</v>
      </c>
      <c r="O17" s="61" t="s">
        <v>174</v>
      </c>
      <c r="P17" s="61"/>
      <c r="Q17" s="61"/>
      <c r="R17" s="61" t="s">
        <v>174</v>
      </c>
      <c r="S17" s="61" t="s">
        <v>174</v>
      </c>
      <c r="T17" s="65"/>
      <c r="U17" s="61"/>
      <c r="V17" s="61"/>
      <c r="W17" s="61"/>
      <c r="X17" s="61"/>
      <c r="Y17" s="61"/>
      <c r="Z17" s="68"/>
      <c r="AA17" s="68"/>
      <c r="AB17" s="68"/>
      <c r="AC17" s="68"/>
      <c r="AD17" s="68"/>
      <c r="AE17" s="68"/>
    </row>
    <row r="18" spans="1:31" x14ac:dyDescent="0.25">
      <c r="A18" s="60" t="s">
        <v>79</v>
      </c>
      <c r="B18" s="61"/>
      <c r="C18" s="61"/>
      <c r="D18" s="61"/>
      <c r="E18" s="61"/>
      <c r="F18" s="61"/>
      <c r="G18" s="61"/>
      <c r="H18" s="65"/>
      <c r="I18" s="61"/>
      <c r="J18" s="61"/>
      <c r="K18" s="61"/>
      <c r="L18" s="61"/>
      <c r="M18" s="61"/>
      <c r="N18" s="65"/>
      <c r="O18" s="61"/>
      <c r="P18" s="61"/>
      <c r="Q18" s="61"/>
      <c r="R18" s="61"/>
      <c r="S18" s="61"/>
      <c r="T18" s="65"/>
      <c r="U18" s="61"/>
      <c r="V18" s="61"/>
      <c r="W18" s="61"/>
      <c r="X18" s="61"/>
      <c r="Y18" s="61"/>
      <c r="Z18" s="68"/>
      <c r="AA18" s="68"/>
      <c r="AB18" s="68"/>
      <c r="AC18" s="68"/>
      <c r="AD18" s="68"/>
      <c r="AE18" s="68"/>
    </row>
    <row r="19" spans="1:31" x14ac:dyDescent="0.25">
      <c r="A19" s="60" t="s">
        <v>80</v>
      </c>
      <c r="B19" s="61"/>
      <c r="C19" s="61"/>
      <c r="D19" s="61"/>
      <c r="E19" s="61"/>
      <c r="F19" s="61"/>
      <c r="G19" s="61"/>
      <c r="H19" s="65"/>
      <c r="I19" s="61"/>
      <c r="J19" s="61"/>
      <c r="K19" s="61"/>
      <c r="L19" s="61"/>
      <c r="M19" s="61"/>
      <c r="N19" s="65"/>
      <c r="O19" s="61"/>
      <c r="P19" s="61"/>
      <c r="Q19" s="61"/>
      <c r="R19" s="61"/>
      <c r="S19" s="61"/>
      <c r="T19" s="65"/>
      <c r="U19" s="61"/>
      <c r="V19" s="61"/>
      <c r="W19" s="61"/>
      <c r="X19" s="61"/>
      <c r="Y19" s="61"/>
      <c r="Z19" s="68"/>
      <c r="AA19" s="68"/>
      <c r="AB19" s="68"/>
      <c r="AC19" s="68"/>
      <c r="AD19" s="68"/>
      <c r="AE19" s="68"/>
    </row>
    <row r="20" spans="1:31" ht="31.5" x14ac:dyDescent="0.25">
      <c r="A20" s="60" t="s">
        <v>81</v>
      </c>
      <c r="B20" s="61"/>
      <c r="C20" s="61"/>
      <c r="D20" s="61"/>
      <c r="E20" s="61"/>
      <c r="F20" s="61"/>
      <c r="G20" s="61"/>
      <c r="H20" s="65"/>
      <c r="I20" s="61"/>
      <c r="J20" s="61"/>
      <c r="K20" s="61"/>
      <c r="L20" s="61"/>
      <c r="M20" s="61"/>
      <c r="N20" s="65"/>
      <c r="O20" s="61"/>
      <c r="P20" s="61"/>
      <c r="Q20" s="61"/>
      <c r="R20" s="61"/>
      <c r="S20" s="61"/>
      <c r="T20" s="65"/>
      <c r="U20" s="61"/>
      <c r="V20" s="61"/>
      <c r="W20" s="61"/>
      <c r="X20" s="61"/>
      <c r="Y20" s="61"/>
      <c r="Z20" s="68"/>
      <c r="AA20" s="68"/>
      <c r="AB20" s="68"/>
      <c r="AC20" s="68"/>
      <c r="AD20" s="68"/>
      <c r="AE20" s="68"/>
    </row>
    <row r="21" spans="1:31" x14ac:dyDescent="0.25">
      <c r="A21" s="60" t="s">
        <v>82</v>
      </c>
      <c r="B21" s="61"/>
      <c r="C21" s="61"/>
      <c r="D21" s="61"/>
      <c r="E21" s="61"/>
      <c r="F21" s="61"/>
      <c r="G21" s="61"/>
      <c r="H21" s="65"/>
      <c r="I21" s="61"/>
      <c r="J21" s="61"/>
      <c r="K21" s="61"/>
      <c r="L21" s="61"/>
      <c r="M21" s="61"/>
      <c r="N21" s="65"/>
      <c r="O21" s="61"/>
      <c r="P21" s="61"/>
      <c r="Q21" s="61"/>
      <c r="R21" s="61"/>
      <c r="S21" s="61"/>
      <c r="T21" s="65"/>
      <c r="U21" s="61"/>
      <c r="V21" s="61"/>
      <c r="W21" s="61"/>
      <c r="X21" s="61"/>
      <c r="Y21" s="61"/>
      <c r="Z21" s="68"/>
      <c r="AA21" s="68"/>
      <c r="AB21" s="68"/>
      <c r="AC21" s="68"/>
      <c r="AD21" s="68"/>
      <c r="AE21" s="68"/>
    </row>
    <row r="22" spans="1:31" ht="31.5" x14ac:dyDescent="0.25">
      <c r="A22" s="60" t="s">
        <v>83</v>
      </c>
      <c r="B22" s="61"/>
      <c r="C22" s="61"/>
      <c r="D22" s="61"/>
      <c r="E22" s="61"/>
      <c r="F22" s="61"/>
      <c r="G22" s="61"/>
      <c r="H22" s="65"/>
      <c r="I22" s="61"/>
      <c r="J22" s="61"/>
      <c r="K22" s="61"/>
      <c r="L22" s="61"/>
      <c r="M22" s="61"/>
      <c r="N22" s="65"/>
      <c r="O22" s="61"/>
      <c r="P22" s="61"/>
      <c r="Q22" s="61"/>
      <c r="R22" s="61"/>
      <c r="S22" s="61"/>
      <c r="T22" s="65"/>
      <c r="U22" s="61"/>
      <c r="V22" s="61"/>
      <c r="W22" s="61"/>
      <c r="X22" s="61"/>
      <c r="Y22" s="61"/>
      <c r="Z22" s="68"/>
      <c r="AA22" s="68"/>
      <c r="AB22" s="68"/>
      <c r="AC22" s="68"/>
      <c r="AD22" s="68"/>
      <c r="AE22" s="68"/>
    </row>
    <row r="23" spans="1:31" ht="78.75" x14ac:dyDescent="0.25">
      <c r="A23" s="60" t="s">
        <v>84</v>
      </c>
      <c r="B23" s="61"/>
      <c r="C23" s="61"/>
      <c r="D23" s="61"/>
      <c r="E23" s="61"/>
      <c r="F23" s="61"/>
      <c r="G23" s="61"/>
      <c r="H23" s="65"/>
      <c r="I23" s="61"/>
      <c r="J23" s="61"/>
      <c r="K23" s="61"/>
      <c r="L23" s="61"/>
      <c r="M23" s="61"/>
      <c r="N23" s="65"/>
      <c r="O23" s="61"/>
      <c r="P23" s="61"/>
      <c r="Q23" s="61"/>
      <c r="R23" s="61"/>
      <c r="S23" s="61"/>
      <c r="T23" s="65"/>
      <c r="U23" s="61"/>
      <c r="V23" s="61"/>
      <c r="W23" s="61"/>
      <c r="X23" s="61"/>
      <c r="Y23" s="61"/>
      <c r="Z23" s="68"/>
      <c r="AA23" s="68"/>
      <c r="AB23" s="68"/>
      <c r="AC23" s="68"/>
      <c r="AD23" s="68"/>
      <c r="AE23" s="68"/>
    </row>
    <row r="24" spans="1:31" ht="31.5" x14ac:dyDescent="0.25">
      <c r="A24" s="60" t="s">
        <v>85</v>
      </c>
      <c r="B24" s="61"/>
      <c r="C24" s="61"/>
      <c r="D24" s="61"/>
      <c r="E24" s="61"/>
      <c r="F24" s="61"/>
      <c r="G24" s="61"/>
      <c r="H24" s="65"/>
      <c r="I24" s="61"/>
      <c r="J24" s="61"/>
      <c r="K24" s="61"/>
      <c r="L24" s="61"/>
      <c r="M24" s="61"/>
      <c r="N24" s="65"/>
      <c r="O24" s="61"/>
      <c r="P24" s="61"/>
      <c r="Q24" s="61"/>
      <c r="R24" s="61"/>
      <c r="S24" s="61"/>
      <c r="T24" s="65"/>
      <c r="U24" s="61"/>
      <c r="V24" s="61"/>
      <c r="W24" s="61"/>
      <c r="X24" s="61"/>
      <c r="Y24" s="61"/>
      <c r="Z24" s="68"/>
      <c r="AA24" s="68"/>
      <c r="AB24" s="68"/>
      <c r="AC24" s="68"/>
      <c r="AD24" s="68"/>
      <c r="AE24" s="68"/>
    </row>
    <row r="25" spans="1:31" ht="47.25" x14ac:dyDescent="0.25">
      <c r="A25" s="60" t="s">
        <v>86</v>
      </c>
      <c r="B25" s="61"/>
      <c r="C25" s="61"/>
      <c r="D25" s="61"/>
      <c r="E25" s="61"/>
      <c r="F25" s="61"/>
      <c r="G25" s="61"/>
      <c r="H25" s="65"/>
      <c r="I25" s="61"/>
      <c r="J25" s="61"/>
      <c r="K25" s="61"/>
      <c r="L25" s="61"/>
      <c r="M25" s="61"/>
      <c r="N25" s="65"/>
      <c r="O25" s="61"/>
      <c r="P25" s="61"/>
      <c r="Q25" s="61"/>
      <c r="R25" s="61"/>
      <c r="S25" s="61"/>
      <c r="T25" s="65"/>
      <c r="U25" s="61"/>
      <c r="V25" s="61"/>
      <c r="W25" s="61"/>
      <c r="X25" s="61"/>
      <c r="Y25" s="61"/>
      <c r="Z25" s="68"/>
      <c r="AA25" s="68"/>
      <c r="AB25" s="68"/>
      <c r="AC25" s="68"/>
      <c r="AD25" s="68"/>
      <c r="AE25" s="68"/>
    </row>
    <row r="26" spans="1:31" ht="31.5" x14ac:dyDescent="0.25">
      <c r="A26" s="60" t="s">
        <v>87</v>
      </c>
      <c r="B26" s="61"/>
      <c r="C26" s="61"/>
      <c r="D26" s="61"/>
      <c r="E26" s="61"/>
      <c r="F26" s="61"/>
      <c r="G26" s="61"/>
      <c r="H26" s="65"/>
      <c r="I26" s="61"/>
      <c r="J26" s="61"/>
      <c r="K26" s="61"/>
      <c r="L26" s="61"/>
      <c r="M26" s="61"/>
      <c r="N26" s="65"/>
      <c r="O26" s="61"/>
      <c r="P26" s="61"/>
      <c r="Q26" s="61"/>
      <c r="R26" s="61"/>
      <c r="S26" s="61"/>
      <c r="T26" s="65"/>
      <c r="U26" s="61"/>
      <c r="V26" s="61"/>
      <c r="W26" s="61"/>
      <c r="X26" s="61"/>
      <c r="Y26" s="61"/>
      <c r="Z26" s="68"/>
      <c r="AA26" s="68"/>
      <c r="AB26" s="68"/>
      <c r="AC26" s="68"/>
      <c r="AD26" s="68"/>
      <c r="AE26" s="68"/>
    </row>
    <row r="27" spans="1:31" ht="31.5" x14ac:dyDescent="0.25">
      <c r="A27" s="60" t="s">
        <v>88</v>
      </c>
      <c r="B27" s="61"/>
      <c r="C27" s="61"/>
      <c r="D27" s="61"/>
      <c r="E27" s="61"/>
      <c r="F27" s="61"/>
      <c r="G27" s="61"/>
      <c r="H27" s="65"/>
      <c r="I27" s="61"/>
      <c r="J27" s="61"/>
      <c r="K27" s="61"/>
      <c r="L27" s="61"/>
      <c r="M27" s="61"/>
      <c r="N27" s="65"/>
      <c r="O27" s="61"/>
      <c r="P27" s="61"/>
      <c r="Q27" s="61"/>
      <c r="R27" s="61"/>
      <c r="S27" s="61"/>
      <c r="T27" s="65"/>
      <c r="U27" s="61"/>
      <c r="V27" s="61"/>
      <c r="W27" s="61"/>
      <c r="X27" s="61"/>
      <c r="Y27" s="61"/>
      <c r="Z27" s="68"/>
      <c r="AA27" s="68"/>
      <c r="AB27" s="68"/>
      <c r="AC27" s="68"/>
      <c r="AD27" s="68"/>
      <c r="AE27" s="68"/>
    </row>
    <row r="28" spans="1:31" ht="63" x14ac:dyDescent="0.25">
      <c r="A28" s="60" t="s">
        <v>89</v>
      </c>
      <c r="B28" s="61"/>
      <c r="C28" s="61"/>
      <c r="D28" s="61"/>
      <c r="E28" s="61"/>
      <c r="F28" s="61"/>
      <c r="G28" s="61"/>
      <c r="H28" s="65"/>
      <c r="I28" s="61"/>
      <c r="J28" s="61"/>
      <c r="K28" s="61"/>
      <c r="L28" s="61"/>
      <c r="M28" s="61"/>
      <c r="N28" s="65"/>
      <c r="O28" s="61"/>
      <c r="P28" s="61"/>
      <c r="Q28" s="61"/>
      <c r="R28" s="61"/>
      <c r="S28" s="61"/>
      <c r="T28" s="65"/>
      <c r="U28" s="61"/>
      <c r="V28" s="61"/>
      <c r="W28" s="61"/>
      <c r="X28" s="61"/>
      <c r="Y28" s="61"/>
      <c r="Z28" s="68"/>
      <c r="AA28" s="68"/>
      <c r="AB28" s="68"/>
      <c r="AC28" s="68"/>
      <c r="AD28" s="68"/>
      <c r="AE28" s="68"/>
    </row>
    <row r="29" spans="1:31" ht="31.5" x14ac:dyDescent="0.25">
      <c r="A29" s="60" t="s">
        <v>90</v>
      </c>
      <c r="B29" s="61"/>
      <c r="C29" s="61"/>
      <c r="D29" s="61"/>
      <c r="E29" s="61"/>
      <c r="F29" s="61"/>
      <c r="G29" s="61"/>
      <c r="H29" s="65"/>
      <c r="I29" s="61"/>
      <c r="J29" s="61"/>
      <c r="K29" s="61"/>
      <c r="L29" s="61"/>
      <c r="M29" s="61"/>
      <c r="N29" s="65"/>
      <c r="O29" s="61"/>
      <c r="P29" s="61"/>
      <c r="Q29" s="61"/>
      <c r="R29" s="61"/>
      <c r="S29" s="61"/>
      <c r="T29" s="65"/>
      <c r="U29" s="61"/>
      <c r="V29" s="61"/>
      <c r="W29" s="61"/>
      <c r="X29" s="61"/>
      <c r="Y29" s="61"/>
      <c r="Z29" s="68"/>
      <c r="AA29" s="68"/>
      <c r="AB29" s="68"/>
      <c r="AC29" s="68"/>
      <c r="AD29" s="68"/>
      <c r="AE29" s="68"/>
    </row>
    <row r="30" spans="1:31" ht="47.25" x14ac:dyDescent="0.25">
      <c r="A30" s="60" t="s">
        <v>91</v>
      </c>
      <c r="B30" s="61"/>
      <c r="C30" s="61"/>
      <c r="D30" s="61"/>
      <c r="E30" s="61"/>
      <c r="F30" s="61"/>
      <c r="G30" s="61"/>
      <c r="H30" s="65"/>
      <c r="I30" s="61"/>
      <c r="J30" s="61"/>
      <c r="K30" s="61"/>
      <c r="L30" s="61"/>
      <c r="M30" s="61"/>
      <c r="N30" s="65"/>
      <c r="O30" s="61"/>
      <c r="P30" s="61"/>
      <c r="Q30" s="61"/>
      <c r="R30" s="61"/>
      <c r="S30" s="61"/>
      <c r="T30" s="65"/>
      <c r="U30" s="61"/>
      <c r="V30" s="61"/>
      <c r="W30" s="61"/>
      <c r="X30" s="61"/>
      <c r="Y30" s="61"/>
      <c r="Z30" s="68"/>
      <c r="AA30" s="68"/>
      <c r="AB30" s="68"/>
      <c r="AC30" s="68"/>
      <c r="AD30" s="68"/>
      <c r="AE30" s="68"/>
    </row>
    <row r="31" spans="1:31" x14ac:dyDescent="0.25">
      <c r="A31" s="60" t="s">
        <v>92</v>
      </c>
      <c r="B31" s="61"/>
      <c r="C31" s="61"/>
      <c r="D31" s="61"/>
      <c r="E31" s="61"/>
      <c r="F31" s="61"/>
      <c r="G31" s="61"/>
      <c r="H31" s="65"/>
      <c r="I31" s="61"/>
      <c r="J31" s="61"/>
      <c r="K31" s="61"/>
      <c r="L31" s="61"/>
      <c r="M31" s="61"/>
      <c r="N31" s="65"/>
      <c r="O31" s="61"/>
      <c r="P31" s="61"/>
      <c r="Q31" s="61"/>
      <c r="R31" s="61"/>
      <c r="S31" s="61"/>
      <c r="T31" s="65"/>
      <c r="U31" s="61"/>
      <c r="V31" s="61"/>
      <c r="W31" s="61"/>
      <c r="X31" s="61"/>
      <c r="Y31" s="61"/>
      <c r="Z31" s="68"/>
      <c r="AA31" s="68"/>
      <c r="AB31" s="68"/>
      <c r="AC31" s="68"/>
      <c r="AD31" s="68"/>
      <c r="AE31" s="68"/>
    </row>
    <row r="32" spans="1:31" ht="47.25" x14ac:dyDescent="0.25">
      <c r="A32" s="60" t="s">
        <v>93</v>
      </c>
      <c r="B32" s="61"/>
      <c r="C32" s="61"/>
      <c r="D32" s="61"/>
      <c r="E32" s="61"/>
      <c r="F32" s="61"/>
      <c r="G32" s="61"/>
      <c r="H32" s="65"/>
      <c r="I32" s="61"/>
      <c r="J32" s="61"/>
      <c r="K32" s="61"/>
      <c r="L32" s="61"/>
      <c r="M32" s="61"/>
      <c r="N32" s="65"/>
      <c r="O32" s="61"/>
      <c r="P32" s="61"/>
      <c r="Q32" s="61"/>
      <c r="R32" s="61"/>
      <c r="S32" s="61"/>
      <c r="T32" s="65"/>
      <c r="U32" s="61"/>
      <c r="V32" s="61"/>
      <c r="W32" s="61"/>
      <c r="X32" s="61"/>
      <c r="Y32" s="61"/>
      <c r="Z32" s="68"/>
      <c r="AA32" s="68"/>
      <c r="AB32" s="68"/>
      <c r="AC32" s="68"/>
      <c r="AD32" s="68"/>
      <c r="AE32" s="68"/>
    </row>
    <row r="33" spans="1:31" ht="47.25" x14ac:dyDescent="0.25">
      <c r="A33" s="60" t="s">
        <v>94</v>
      </c>
      <c r="B33" s="61"/>
      <c r="C33" s="61"/>
      <c r="D33" s="61"/>
      <c r="E33" s="61"/>
      <c r="F33" s="61"/>
      <c r="G33" s="61"/>
      <c r="H33" s="65"/>
      <c r="I33" s="61"/>
      <c r="J33" s="61"/>
      <c r="K33" s="61"/>
      <c r="L33" s="61"/>
      <c r="M33" s="61"/>
      <c r="N33" s="65"/>
      <c r="O33" s="61"/>
      <c r="P33" s="61"/>
      <c r="Q33" s="61"/>
      <c r="R33" s="61"/>
      <c r="S33" s="61"/>
      <c r="T33" s="65"/>
      <c r="U33" s="61"/>
      <c r="V33" s="61"/>
      <c r="W33" s="61"/>
      <c r="X33" s="61"/>
      <c r="Y33" s="61"/>
      <c r="Z33" s="68"/>
      <c r="AA33" s="68"/>
      <c r="AB33" s="68"/>
      <c r="AC33" s="68"/>
      <c r="AD33" s="68"/>
      <c r="AE33" s="68"/>
    </row>
    <row r="34" spans="1:31" ht="31.5" x14ac:dyDescent="0.25">
      <c r="A34" s="60" t="s">
        <v>95</v>
      </c>
      <c r="B34" s="61"/>
      <c r="C34" s="61"/>
      <c r="D34" s="61"/>
      <c r="E34" s="61"/>
      <c r="F34" s="61"/>
      <c r="G34" s="61"/>
      <c r="H34" s="65"/>
      <c r="I34" s="61"/>
      <c r="J34" s="61"/>
      <c r="K34" s="61"/>
      <c r="L34" s="61"/>
      <c r="M34" s="61"/>
      <c r="N34" s="65"/>
      <c r="O34" s="61"/>
      <c r="P34" s="61"/>
      <c r="Q34" s="61"/>
      <c r="R34" s="61"/>
      <c r="S34" s="61"/>
      <c r="T34" s="65"/>
      <c r="U34" s="61"/>
      <c r="V34" s="61"/>
      <c r="W34" s="61"/>
      <c r="X34" s="61"/>
      <c r="Y34" s="61"/>
      <c r="Z34" s="68"/>
      <c r="AA34" s="68"/>
      <c r="AB34" s="68"/>
      <c r="AC34" s="68"/>
      <c r="AD34" s="68"/>
      <c r="AE34" s="68"/>
    </row>
    <row r="35" spans="1:31" ht="47.25" x14ac:dyDescent="0.25">
      <c r="A35" s="60" t="s">
        <v>96</v>
      </c>
      <c r="B35" s="61"/>
      <c r="C35" s="61"/>
      <c r="D35" s="61"/>
      <c r="E35" s="61"/>
      <c r="F35" s="61"/>
      <c r="G35" s="61"/>
      <c r="H35" s="65"/>
      <c r="I35" s="61"/>
      <c r="J35" s="61"/>
      <c r="K35" s="61"/>
      <c r="L35" s="61"/>
      <c r="M35" s="61"/>
      <c r="N35" s="65"/>
      <c r="O35" s="61"/>
      <c r="P35" s="61"/>
      <c r="Q35" s="61"/>
      <c r="R35" s="61"/>
      <c r="S35" s="61"/>
      <c r="T35" s="65"/>
      <c r="U35" s="61"/>
      <c r="V35" s="61"/>
      <c r="W35" s="61"/>
      <c r="X35" s="61"/>
      <c r="Y35" s="61"/>
      <c r="Z35" s="68"/>
      <c r="AA35" s="68"/>
      <c r="AB35" s="68"/>
      <c r="AC35" s="68"/>
      <c r="AD35" s="68"/>
      <c r="AE35" s="68"/>
    </row>
    <row r="36" spans="1:31" ht="47.25" x14ac:dyDescent="0.25">
      <c r="A36" s="60" t="s">
        <v>97</v>
      </c>
      <c r="B36" s="61"/>
      <c r="C36" s="61"/>
      <c r="D36" s="61"/>
      <c r="E36" s="61"/>
      <c r="F36" s="61"/>
      <c r="G36" s="61"/>
      <c r="H36" s="65"/>
      <c r="I36" s="61"/>
      <c r="J36" s="61"/>
      <c r="K36" s="61"/>
      <c r="L36" s="61"/>
      <c r="M36" s="61"/>
      <c r="N36" s="65"/>
      <c r="O36" s="61"/>
      <c r="P36" s="61"/>
      <c r="Q36" s="61"/>
      <c r="R36" s="61"/>
      <c r="S36" s="61"/>
      <c r="T36" s="65"/>
      <c r="U36" s="61"/>
      <c r="V36" s="61"/>
      <c r="W36" s="61"/>
      <c r="X36" s="61"/>
      <c r="Y36" s="61"/>
      <c r="Z36" s="68"/>
      <c r="AA36" s="68"/>
      <c r="AB36" s="68"/>
      <c r="AC36" s="68"/>
      <c r="AD36" s="68"/>
      <c r="AE36" s="68"/>
    </row>
    <row r="37" spans="1:31" ht="47.25" x14ac:dyDescent="0.25">
      <c r="A37" s="60" t="s">
        <v>98</v>
      </c>
      <c r="B37" s="61"/>
      <c r="C37" s="61"/>
      <c r="D37" s="61"/>
      <c r="E37" s="61"/>
      <c r="F37" s="61"/>
      <c r="G37" s="61"/>
      <c r="H37" s="65"/>
      <c r="I37" s="61"/>
      <c r="J37" s="61"/>
      <c r="K37" s="61"/>
      <c r="L37" s="61"/>
      <c r="M37" s="61"/>
      <c r="N37" s="65"/>
      <c r="O37" s="61"/>
      <c r="P37" s="61"/>
      <c r="Q37" s="61"/>
      <c r="R37" s="61"/>
      <c r="S37" s="61"/>
      <c r="T37" s="65"/>
      <c r="U37" s="61"/>
      <c r="V37" s="61"/>
      <c r="W37" s="61"/>
      <c r="X37" s="61"/>
      <c r="Y37" s="61"/>
      <c r="Z37" s="68"/>
      <c r="AA37" s="68"/>
      <c r="AB37" s="68"/>
      <c r="AC37" s="68"/>
      <c r="AD37" s="68"/>
      <c r="AE37" s="68"/>
    </row>
    <row r="38" spans="1:31" x14ac:dyDescent="0.25">
      <c r="A38" s="60" t="s">
        <v>99</v>
      </c>
      <c r="B38" s="61"/>
      <c r="C38" s="61"/>
      <c r="D38" s="61"/>
      <c r="E38" s="61"/>
      <c r="F38" s="61"/>
      <c r="G38" s="61"/>
      <c r="H38" s="65"/>
      <c r="I38" s="61"/>
      <c r="J38" s="61"/>
      <c r="K38" s="61"/>
      <c r="L38" s="61"/>
      <c r="M38" s="61"/>
      <c r="N38" s="65"/>
      <c r="O38" s="61"/>
      <c r="P38" s="61"/>
      <c r="Q38" s="61"/>
      <c r="R38" s="61"/>
      <c r="S38" s="61"/>
      <c r="T38" s="65"/>
      <c r="U38" s="61"/>
      <c r="V38" s="61"/>
      <c r="W38" s="61"/>
      <c r="X38" s="61"/>
      <c r="Y38" s="61"/>
      <c r="Z38" s="68"/>
      <c r="AA38" s="68"/>
      <c r="AB38" s="68"/>
      <c r="AC38" s="68"/>
      <c r="AD38" s="68"/>
      <c r="AE38" s="68"/>
    </row>
    <row r="39" spans="1:31" ht="31.5" x14ac:dyDescent="0.25">
      <c r="A39" s="60" t="s">
        <v>100</v>
      </c>
      <c r="B39" s="61"/>
      <c r="C39" s="61"/>
      <c r="D39" s="61"/>
      <c r="E39" s="61"/>
      <c r="F39" s="61"/>
      <c r="G39" s="61"/>
      <c r="H39" s="65"/>
      <c r="I39" s="61"/>
      <c r="J39" s="61"/>
      <c r="K39" s="61"/>
      <c r="L39" s="61"/>
      <c r="M39" s="61"/>
      <c r="N39" s="65"/>
      <c r="O39" s="61"/>
      <c r="P39" s="61"/>
      <c r="Q39" s="61"/>
      <c r="R39" s="61"/>
      <c r="S39" s="61"/>
      <c r="T39" s="65"/>
      <c r="U39" s="61"/>
      <c r="V39" s="61"/>
      <c r="W39" s="61"/>
      <c r="X39" s="61"/>
      <c r="Y39" s="61"/>
      <c r="Z39" s="68"/>
      <c r="AA39" s="68"/>
      <c r="AB39" s="68"/>
      <c r="AC39" s="68"/>
      <c r="AD39" s="68"/>
      <c r="AE39" s="68"/>
    </row>
    <row r="40" spans="1:31" ht="31.5" x14ac:dyDescent="0.25">
      <c r="A40" s="60" t="s">
        <v>101</v>
      </c>
      <c r="B40" s="61" t="s">
        <v>174</v>
      </c>
      <c r="C40" s="61" t="s">
        <v>174</v>
      </c>
      <c r="D40" s="61"/>
      <c r="E40" s="61"/>
      <c r="F40" s="61"/>
      <c r="G40" s="61"/>
      <c r="H40" s="65"/>
      <c r="I40" s="61"/>
      <c r="J40" s="61"/>
      <c r="K40" s="61"/>
      <c r="L40" s="61"/>
      <c r="M40" s="61"/>
      <c r="N40" s="65"/>
      <c r="O40" s="61"/>
      <c r="P40" s="61"/>
      <c r="Q40" s="61"/>
      <c r="R40" s="61"/>
      <c r="S40" s="61"/>
      <c r="T40" s="65"/>
      <c r="U40" s="61"/>
      <c r="V40" s="61"/>
      <c r="W40" s="61"/>
      <c r="X40" s="61"/>
      <c r="Y40" s="61"/>
      <c r="Z40" s="68"/>
      <c r="AA40" s="68"/>
      <c r="AB40" s="68"/>
      <c r="AC40" s="68"/>
      <c r="AD40" s="68"/>
      <c r="AE40" s="68"/>
    </row>
    <row r="41" spans="1:31" ht="78.75" x14ac:dyDescent="0.25">
      <c r="A41" s="60" t="s">
        <v>102</v>
      </c>
      <c r="B41" s="61"/>
      <c r="C41" s="61"/>
      <c r="D41" s="61"/>
      <c r="E41" s="61"/>
      <c r="F41" s="61"/>
      <c r="G41" s="61"/>
      <c r="H41" s="65"/>
      <c r="I41" s="61"/>
      <c r="J41" s="61"/>
      <c r="K41" s="61"/>
      <c r="L41" s="61"/>
      <c r="M41" s="61"/>
      <c r="N41" s="65"/>
      <c r="O41" s="61"/>
      <c r="P41" s="61"/>
      <c r="Q41" s="61"/>
      <c r="R41" s="61"/>
      <c r="S41" s="61"/>
      <c r="T41" s="65"/>
      <c r="U41" s="61"/>
      <c r="V41" s="61"/>
      <c r="W41" s="61"/>
      <c r="X41" s="61"/>
      <c r="Y41" s="61"/>
      <c r="Z41" s="68"/>
      <c r="AA41" s="68"/>
      <c r="AB41" s="68"/>
      <c r="AC41" s="68"/>
      <c r="AD41" s="68"/>
      <c r="AE41" s="68"/>
    </row>
    <row r="42" spans="1:31" ht="47.25" x14ac:dyDescent="0.25">
      <c r="A42" s="60" t="s">
        <v>51</v>
      </c>
      <c r="B42" s="61"/>
      <c r="C42" s="61"/>
      <c r="D42" s="61"/>
      <c r="E42" s="61"/>
      <c r="F42" s="61"/>
      <c r="G42" s="61"/>
      <c r="H42" s="65"/>
      <c r="I42" s="61"/>
      <c r="J42" s="61"/>
      <c r="K42" s="61"/>
      <c r="L42" s="61"/>
      <c r="M42" s="61"/>
      <c r="N42" s="65"/>
      <c r="O42" s="61"/>
      <c r="P42" s="61"/>
      <c r="Q42" s="61"/>
      <c r="R42" s="61"/>
      <c r="S42" s="61"/>
      <c r="T42" s="65"/>
      <c r="U42" s="61"/>
      <c r="V42" s="61"/>
      <c r="W42" s="61"/>
      <c r="X42" s="61"/>
      <c r="Y42" s="61"/>
      <c r="Z42" s="68"/>
      <c r="AA42" s="68"/>
      <c r="AB42" s="68"/>
      <c r="AC42" s="68"/>
      <c r="AD42" s="68"/>
      <c r="AE42" s="68"/>
    </row>
    <row r="43" spans="1:31" ht="94.5" x14ac:dyDescent="0.25">
      <c r="A43" s="60" t="s">
        <v>103</v>
      </c>
      <c r="B43" s="61"/>
      <c r="C43" s="61"/>
      <c r="D43" s="61"/>
      <c r="E43" s="61"/>
      <c r="F43" s="61"/>
      <c r="G43" s="61"/>
      <c r="H43" s="65"/>
      <c r="I43" s="61"/>
      <c r="J43" s="61"/>
      <c r="K43" s="61"/>
      <c r="L43" s="61"/>
      <c r="M43" s="61"/>
      <c r="N43" s="65"/>
      <c r="O43" s="61"/>
      <c r="P43" s="61"/>
      <c r="Q43" s="61"/>
      <c r="R43" s="61"/>
      <c r="S43" s="61"/>
      <c r="T43" s="65"/>
      <c r="U43" s="61"/>
      <c r="V43" s="61"/>
      <c r="W43" s="61"/>
      <c r="X43" s="61"/>
      <c r="Y43" s="61"/>
      <c r="Z43" s="68" t="s">
        <v>175</v>
      </c>
      <c r="AA43" s="68" t="s">
        <v>174</v>
      </c>
      <c r="AB43" s="68"/>
      <c r="AC43" s="68"/>
      <c r="AD43" s="68" t="s">
        <v>174</v>
      </c>
      <c r="AE43" s="68"/>
    </row>
    <row r="44" spans="1:31" ht="31.5" x14ac:dyDescent="0.25">
      <c r="A44" s="60" t="s">
        <v>104</v>
      </c>
      <c r="B44" s="61"/>
      <c r="C44" s="61"/>
      <c r="D44" s="61"/>
      <c r="E44" s="61"/>
      <c r="F44" s="61"/>
      <c r="G44" s="61"/>
      <c r="H44" s="65"/>
      <c r="I44" s="61"/>
      <c r="J44" s="61"/>
      <c r="K44" s="61"/>
      <c r="L44" s="61"/>
      <c r="M44" s="61"/>
      <c r="N44" s="65"/>
      <c r="O44" s="61"/>
      <c r="P44" s="61"/>
      <c r="Q44" s="61"/>
      <c r="R44" s="61"/>
      <c r="S44" s="61"/>
      <c r="T44" s="65"/>
      <c r="U44" s="61"/>
      <c r="V44" s="61"/>
      <c r="W44" s="61"/>
      <c r="X44" s="61"/>
      <c r="Y44" s="61"/>
      <c r="Z44" s="68"/>
      <c r="AA44" s="68"/>
      <c r="AB44" s="68"/>
      <c r="AC44" s="68"/>
      <c r="AD44" s="68"/>
      <c r="AE44" s="68"/>
    </row>
    <row r="45" spans="1:31" x14ac:dyDescent="0.25">
      <c r="A45" s="60" t="s">
        <v>105</v>
      </c>
      <c r="B45" s="61"/>
      <c r="C45" s="61"/>
      <c r="D45" s="61"/>
      <c r="E45" s="61"/>
      <c r="F45" s="61"/>
      <c r="G45" s="61"/>
      <c r="H45" s="65"/>
      <c r="I45" s="61"/>
      <c r="J45" s="61"/>
      <c r="K45" s="61"/>
      <c r="L45" s="61"/>
      <c r="M45" s="61"/>
      <c r="N45" s="65"/>
      <c r="O45" s="61"/>
      <c r="P45" s="61"/>
      <c r="Q45" s="61"/>
      <c r="R45" s="61"/>
      <c r="S45" s="61"/>
      <c r="T45" s="65"/>
      <c r="U45" s="61"/>
      <c r="V45" s="61"/>
      <c r="W45" s="61"/>
      <c r="X45" s="61"/>
      <c r="Y45" s="61"/>
      <c r="Z45" s="68"/>
      <c r="AA45" s="68"/>
      <c r="AB45" s="68"/>
      <c r="AC45" s="68"/>
      <c r="AD45" s="68"/>
      <c r="AE45" s="68"/>
    </row>
    <row r="46" spans="1:31" ht="47.25" x14ac:dyDescent="0.25">
      <c r="A46" s="60" t="s">
        <v>106</v>
      </c>
      <c r="B46" s="61"/>
      <c r="C46" s="61"/>
      <c r="D46" s="61"/>
      <c r="E46" s="61"/>
      <c r="F46" s="61"/>
      <c r="G46" s="61"/>
      <c r="H46" s="65"/>
      <c r="I46" s="61"/>
      <c r="J46" s="61"/>
      <c r="K46" s="61"/>
      <c r="L46" s="61"/>
      <c r="M46" s="61"/>
      <c r="N46" s="65"/>
      <c r="O46" s="61"/>
      <c r="P46" s="61"/>
      <c r="Q46" s="61"/>
      <c r="R46" s="61"/>
      <c r="S46" s="61"/>
      <c r="T46" s="65"/>
      <c r="U46" s="61"/>
      <c r="V46" s="61"/>
      <c r="W46" s="61"/>
      <c r="X46" s="61"/>
      <c r="Y46" s="61"/>
      <c r="Z46" s="68" t="s">
        <v>174</v>
      </c>
      <c r="AA46" s="68" t="s">
        <v>174</v>
      </c>
      <c r="AB46" s="68"/>
      <c r="AC46" s="68"/>
      <c r="AD46" s="68" t="s">
        <v>174</v>
      </c>
      <c r="AE46" s="68"/>
    </row>
    <row r="47" spans="1:31" ht="63" x14ac:dyDescent="0.25">
      <c r="A47" s="60" t="s">
        <v>107</v>
      </c>
      <c r="B47" s="61"/>
      <c r="C47" s="61"/>
      <c r="D47" s="61"/>
      <c r="E47" s="61"/>
      <c r="F47" s="61"/>
      <c r="G47" s="61"/>
      <c r="H47" s="65"/>
      <c r="I47" s="61"/>
      <c r="J47" s="61"/>
      <c r="K47" s="61"/>
      <c r="L47" s="61"/>
      <c r="M47" s="61"/>
      <c r="N47" s="65"/>
      <c r="O47" s="61"/>
      <c r="P47" s="61"/>
      <c r="Q47" s="61"/>
      <c r="R47" s="61"/>
      <c r="S47" s="61"/>
      <c r="T47" s="65"/>
      <c r="U47" s="61"/>
      <c r="V47" s="61"/>
      <c r="W47" s="61"/>
      <c r="X47" s="61"/>
      <c r="Y47" s="61"/>
      <c r="Z47" s="68"/>
      <c r="AA47" s="68"/>
      <c r="AB47" s="68"/>
      <c r="AC47" s="68"/>
      <c r="AD47" s="68"/>
      <c r="AE47" s="68"/>
    </row>
    <row r="48" spans="1:31" x14ac:dyDescent="0.25">
      <c r="A48" s="60" t="s">
        <v>108</v>
      </c>
      <c r="B48" s="77">
        <v>128069</v>
      </c>
      <c r="C48" s="77">
        <v>74997</v>
      </c>
      <c r="D48" s="77">
        <v>66975</v>
      </c>
      <c r="E48" s="77">
        <v>2087</v>
      </c>
      <c r="F48" s="77">
        <v>34111</v>
      </c>
      <c r="G48" s="77">
        <v>16450</v>
      </c>
      <c r="H48" s="77">
        <v>61180</v>
      </c>
      <c r="I48" s="61">
        <v>8022</v>
      </c>
      <c r="J48" s="61"/>
      <c r="K48" s="61">
        <v>2087</v>
      </c>
      <c r="L48" s="77">
        <v>34572</v>
      </c>
      <c r="M48" s="61">
        <v>16499</v>
      </c>
      <c r="N48" s="77">
        <v>85384</v>
      </c>
      <c r="O48" s="61">
        <v>19505</v>
      </c>
      <c r="P48" s="61"/>
      <c r="Q48" s="61">
        <v>2208</v>
      </c>
      <c r="R48" s="61">
        <v>33962</v>
      </c>
      <c r="S48" s="61">
        <v>29702</v>
      </c>
      <c r="T48" s="80">
        <v>79678</v>
      </c>
      <c r="U48" s="61"/>
      <c r="V48" s="61"/>
      <c r="W48" s="61">
        <v>616</v>
      </c>
      <c r="X48" s="61">
        <v>65179</v>
      </c>
      <c r="Y48" s="61">
        <v>13883</v>
      </c>
      <c r="Z48" s="68">
        <v>57807</v>
      </c>
      <c r="AA48" s="68">
        <v>13128</v>
      </c>
      <c r="AB48" s="68"/>
      <c r="AC48" s="68">
        <v>616</v>
      </c>
      <c r="AD48" s="68">
        <v>39228</v>
      </c>
      <c r="AE48" s="68">
        <v>4835</v>
      </c>
    </row>
    <row r="49" spans="1:31" x14ac:dyDescent="0.25">
      <c r="A49" s="60" t="s">
        <v>109</v>
      </c>
      <c r="B49" s="77">
        <v>98521</v>
      </c>
      <c r="C49" s="77">
        <v>66975</v>
      </c>
      <c r="D49" s="77">
        <v>66975</v>
      </c>
      <c r="E49" s="77">
        <v>616</v>
      </c>
      <c r="F49" s="77">
        <v>30149</v>
      </c>
      <c r="G49" s="77">
        <v>478</v>
      </c>
      <c r="H49" s="65">
        <v>31720</v>
      </c>
      <c r="I49" s="61"/>
      <c r="J49" s="61"/>
      <c r="K49" s="61">
        <v>616</v>
      </c>
      <c r="L49" s="77">
        <v>30627</v>
      </c>
      <c r="M49" s="61">
        <v>477</v>
      </c>
      <c r="N49" s="77">
        <v>40860</v>
      </c>
      <c r="O49" s="61">
        <v>9780</v>
      </c>
      <c r="P49" s="61"/>
      <c r="Q49" s="61">
        <v>737</v>
      </c>
      <c r="R49" s="61">
        <v>30336</v>
      </c>
      <c r="S49" s="61"/>
      <c r="T49" s="65">
        <v>65795</v>
      </c>
      <c r="U49" s="61"/>
      <c r="V49" s="61"/>
      <c r="W49" s="61">
        <v>616</v>
      </c>
      <c r="X49" s="61">
        <v>65179</v>
      </c>
      <c r="Y49" s="61"/>
      <c r="Z49" s="68">
        <v>52972</v>
      </c>
      <c r="AA49" s="68">
        <v>13128</v>
      </c>
      <c r="AB49" s="68"/>
      <c r="AC49" s="68">
        <v>616</v>
      </c>
      <c r="AD49" s="68">
        <v>39228</v>
      </c>
      <c r="AE49" s="68"/>
    </row>
    <row r="50" spans="1:31" ht="31.5" x14ac:dyDescent="0.25">
      <c r="A50" s="60" t="s">
        <v>110</v>
      </c>
      <c r="B50" s="89" t="s">
        <v>174</v>
      </c>
      <c r="C50" s="89"/>
      <c r="D50" s="89"/>
      <c r="E50" s="89"/>
      <c r="F50" s="89" t="s">
        <v>174</v>
      </c>
      <c r="G50" s="89" t="s">
        <v>174</v>
      </c>
      <c r="H50" s="65" t="s">
        <v>174</v>
      </c>
      <c r="I50" s="61"/>
      <c r="J50" s="61"/>
      <c r="K50" s="61"/>
      <c r="L50" s="77" t="s">
        <v>174</v>
      </c>
      <c r="M50" s="61" t="s">
        <v>174</v>
      </c>
      <c r="N50" s="77" t="s">
        <v>174</v>
      </c>
      <c r="O50" s="61"/>
      <c r="P50" s="61"/>
      <c r="Q50" s="61"/>
      <c r="R50" s="61" t="s">
        <v>174</v>
      </c>
      <c r="S50" s="61" t="s">
        <v>174</v>
      </c>
      <c r="T50" s="65" t="s">
        <v>174</v>
      </c>
      <c r="U50" s="61"/>
      <c r="V50" s="61"/>
      <c r="W50" s="61"/>
      <c r="X50" s="61" t="s">
        <v>174</v>
      </c>
      <c r="Y50" s="61" t="s">
        <v>174</v>
      </c>
      <c r="Z50" s="68" t="s">
        <v>174</v>
      </c>
      <c r="AA50" s="68"/>
      <c r="AB50" s="68"/>
      <c r="AC50" s="68"/>
      <c r="AD50" s="68"/>
      <c r="AE50" s="68" t="s">
        <v>174</v>
      </c>
    </row>
    <row r="51" spans="1:31" ht="31.5" x14ac:dyDescent="0.25">
      <c r="A51" s="60" t="s">
        <v>111</v>
      </c>
      <c r="B51" s="89" t="s">
        <v>174</v>
      </c>
      <c r="C51" s="89" t="s">
        <v>174</v>
      </c>
      <c r="D51" s="89"/>
      <c r="E51" s="89" t="s">
        <v>174</v>
      </c>
      <c r="F51" s="89" t="s">
        <v>174</v>
      </c>
      <c r="G51" s="89" t="s">
        <v>174</v>
      </c>
      <c r="H51" s="65" t="s">
        <v>174</v>
      </c>
      <c r="I51" s="61" t="s">
        <v>174</v>
      </c>
      <c r="J51" s="61"/>
      <c r="K51" s="61" t="s">
        <v>174</v>
      </c>
      <c r="L51" s="77" t="s">
        <v>174</v>
      </c>
      <c r="M51" s="61" t="s">
        <v>174</v>
      </c>
      <c r="N51" s="77" t="s">
        <v>174</v>
      </c>
      <c r="O51" s="61" t="s">
        <v>174</v>
      </c>
      <c r="P51" s="61"/>
      <c r="Q51" s="61" t="s">
        <v>174</v>
      </c>
      <c r="R51" s="61" t="s">
        <v>174</v>
      </c>
      <c r="S51" s="61" t="s">
        <v>174</v>
      </c>
      <c r="T51" s="65"/>
      <c r="U51" s="61"/>
      <c r="V51" s="61"/>
      <c r="W51" s="61"/>
      <c r="X51" s="61"/>
      <c r="Y51" s="61"/>
      <c r="Z51" s="68"/>
      <c r="AA51" s="68"/>
      <c r="AB51" s="68"/>
      <c r="AC51" s="68"/>
      <c r="AD51" s="68"/>
      <c r="AE51" s="68"/>
    </row>
    <row r="52" spans="1:31" ht="63" x14ac:dyDescent="0.25">
      <c r="A52" s="60" t="s">
        <v>112</v>
      </c>
      <c r="B52" s="77">
        <v>85721</v>
      </c>
      <c r="C52" s="77">
        <v>52148</v>
      </c>
      <c r="D52" s="77"/>
      <c r="E52" s="77">
        <v>1014</v>
      </c>
      <c r="F52" s="77">
        <v>17131</v>
      </c>
      <c r="G52" s="77">
        <v>13801</v>
      </c>
      <c r="H52" s="77">
        <v>65749</v>
      </c>
      <c r="I52" s="61">
        <v>38771</v>
      </c>
      <c r="J52" s="61"/>
      <c r="K52" s="61">
        <v>316</v>
      </c>
      <c r="L52" s="61">
        <v>12777</v>
      </c>
      <c r="M52" s="61">
        <v>13885</v>
      </c>
      <c r="N52" s="77" t="s">
        <v>174</v>
      </c>
      <c r="O52" s="61" t="s">
        <v>174</v>
      </c>
      <c r="P52" s="61"/>
      <c r="Q52" s="61"/>
      <c r="R52" s="61" t="s">
        <v>174</v>
      </c>
      <c r="S52" s="61" t="s">
        <v>174</v>
      </c>
      <c r="T52" s="80" t="s">
        <v>175</v>
      </c>
      <c r="U52" s="61" t="s">
        <v>174</v>
      </c>
      <c r="V52" s="61"/>
      <c r="W52" s="61"/>
      <c r="X52" s="61"/>
      <c r="Y52" s="61" t="s">
        <v>174</v>
      </c>
      <c r="Z52" s="68" t="s">
        <v>174</v>
      </c>
      <c r="AA52" s="68" t="s">
        <v>174</v>
      </c>
      <c r="AB52" s="68"/>
      <c r="AC52" s="68" t="s">
        <v>174</v>
      </c>
      <c r="AD52" s="68"/>
      <c r="AE52" s="68" t="s">
        <v>174</v>
      </c>
    </row>
    <row r="53" spans="1:31" ht="47.25" x14ac:dyDescent="0.25">
      <c r="A53" s="60" t="s">
        <v>113</v>
      </c>
      <c r="B53" s="61" t="s">
        <v>174</v>
      </c>
      <c r="C53" s="61" t="s">
        <v>174</v>
      </c>
      <c r="D53" s="61"/>
      <c r="E53" s="61" t="s">
        <v>174</v>
      </c>
      <c r="F53" s="61" t="s">
        <v>174</v>
      </c>
      <c r="G53" s="61" t="s">
        <v>174</v>
      </c>
      <c r="H53" s="65" t="s">
        <v>174</v>
      </c>
      <c r="I53" s="61" t="s">
        <v>174</v>
      </c>
      <c r="J53" s="61"/>
      <c r="K53" s="61" t="s">
        <v>174</v>
      </c>
      <c r="L53" s="61" t="s">
        <v>174</v>
      </c>
      <c r="M53" s="61" t="s">
        <v>174</v>
      </c>
      <c r="N53" s="65"/>
      <c r="O53" s="61"/>
      <c r="P53" s="61"/>
      <c r="Q53" s="61"/>
      <c r="R53" s="61"/>
      <c r="S53" s="61"/>
      <c r="T53" s="65"/>
      <c r="U53" s="61"/>
      <c r="V53" s="61"/>
      <c r="W53" s="61"/>
      <c r="X53" s="61"/>
      <c r="Y53" s="61"/>
      <c r="Z53" s="68"/>
      <c r="AA53" s="68"/>
      <c r="AB53" s="68"/>
      <c r="AC53" s="68"/>
      <c r="AD53" s="68"/>
      <c r="AE53" s="68"/>
    </row>
    <row r="54" spans="1:31" ht="47.25" x14ac:dyDescent="0.25">
      <c r="A54" s="60" t="s">
        <v>114</v>
      </c>
      <c r="B54" s="61"/>
      <c r="C54" s="61"/>
      <c r="D54" s="61"/>
      <c r="E54" s="61"/>
      <c r="F54" s="61"/>
      <c r="G54" s="61"/>
      <c r="H54" s="65"/>
      <c r="I54" s="61"/>
      <c r="J54" s="61"/>
      <c r="K54" s="61"/>
      <c r="L54" s="61"/>
      <c r="M54" s="61"/>
      <c r="N54" s="65"/>
      <c r="O54" s="61"/>
      <c r="P54" s="61"/>
      <c r="Q54" s="61"/>
      <c r="R54" s="61"/>
      <c r="S54" s="61"/>
      <c r="T54" s="65"/>
      <c r="U54" s="61"/>
      <c r="V54" s="61"/>
      <c r="W54" s="61"/>
      <c r="X54" s="61"/>
      <c r="Y54" s="61"/>
      <c r="Z54" s="68"/>
      <c r="AA54" s="68"/>
      <c r="AB54" s="68"/>
      <c r="AC54" s="68"/>
      <c r="AD54" s="68"/>
      <c r="AE54" s="68"/>
    </row>
    <row r="55" spans="1:31" ht="47.25" x14ac:dyDescent="0.25">
      <c r="A55" s="60" t="s">
        <v>115</v>
      </c>
      <c r="B55" s="77">
        <v>56352</v>
      </c>
      <c r="C55" s="77">
        <v>38321</v>
      </c>
      <c r="D55" s="77"/>
      <c r="E55" s="77">
        <v>698</v>
      </c>
      <c r="F55" s="77">
        <v>11136</v>
      </c>
      <c r="G55" s="77">
        <v>4860</v>
      </c>
      <c r="H55" s="65">
        <v>36380</v>
      </c>
      <c r="I55" s="61">
        <v>24944</v>
      </c>
      <c r="J55" s="61"/>
      <c r="K55" s="61"/>
      <c r="L55" s="61">
        <v>6492</v>
      </c>
      <c r="M55" s="61">
        <v>4944</v>
      </c>
      <c r="N55" s="77" t="s">
        <v>174</v>
      </c>
      <c r="O55" s="61" t="s">
        <v>174</v>
      </c>
      <c r="P55" s="61"/>
      <c r="Q55" s="61"/>
      <c r="R55" s="61" t="s">
        <v>174</v>
      </c>
      <c r="S55" s="61" t="s">
        <v>174</v>
      </c>
      <c r="T55" s="65" t="s">
        <v>174</v>
      </c>
      <c r="U55" s="61" t="s">
        <v>174</v>
      </c>
      <c r="V55" s="61"/>
      <c r="W55" s="61"/>
      <c r="X55" s="61"/>
      <c r="Y55" s="61" t="s">
        <v>174</v>
      </c>
      <c r="Z55" s="68" t="s">
        <v>174</v>
      </c>
      <c r="AA55" s="68" t="s">
        <v>174</v>
      </c>
      <c r="AB55" s="68"/>
      <c r="AC55" s="68" t="s">
        <v>174</v>
      </c>
      <c r="AD55" s="68"/>
      <c r="AE55" s="68" t="s">
        <v>174</v>
      </c>
    </row>
    <row r="56" spans="1:31" ht="31.5" x14ac:dyDescent="0.25">
      <c r="A56" s="60" t="s">
        <v>116</v>
      </c>
      <c r="B56" s="77">
        <v>78983461</v>
      </c>
      <c r="C56" s="77">
        <v>619466</v>
      </c>
      <c r="D56" s="77"/>
      <c r="E56" s="77">
        <v>76178776</v>
      </c>
      <c r="F56" s="77">
        <v>826494</v>
      </c>
      <c r="G56" s="77">
        <v>1189350</v>
      </c>
      <c r="H56" s="77">
        <v>78796796</v>
      </c>
      <c r="I56" s="61">
        <v>354258</v>
      </c>
      <c r="J56" s="61"/>
      <c r="K56" s="61">
        <v>76324376</v>
      </c>
      <c r="L56" s="61">
        <v>1077522</v>
      </c>
      <c r="M56" s="61">
        <v>902262</v>
      </c>
      <c r="N56" s="77">
        <v>90431173</v>
      </c>
      <c r="O56" s="61">
        <v>325918</v>
      </c>
      <c r="P56" s="61"/>
      <c r="Q56" s="61">
        <v>87260853</v>
      </c>
      <c r="R56" s="61">
        <v>1475780</v>
      </c>
      <c r="S56" s="76">
        <v>1230614</v>
      </c>
      <c r="T56" s="80">
        <v>91848753</v>
      </c>
      <c r="U56" s="61">
        <v>341697</v>
      </c>
      <c r="V56" s="61">
        <v>29093</v>
      </c>
      <c r="W56" s="61">
        <v>88161580</v>
      </c>
      <c r="X56" s="61">
        <v>1705696</v>
      </c>
      <c r="Y56" s="61">
        <v>1501772</v>
      </c>
      <c r="Z56" s="68">
        <v>93357246</v>
      </c>
      <c r="AA56" s="68">
        <v>339896</v>
      </c>
      <c r="AB56" s="68">
        <v>29093</v>
      </c>
      <c r="AC56" s="68">
        <v>88999217</v>
      </c>
      <c r="AD56" s="68">
        <v>2222831</v>
      </c>
      <c r="AE56" s="68">
        <v>1794434</v>
      </c>
    </row>
    <row r="57" spans="1:31" ht="31.5" x14ac:dyDescent="0.25">
      <c r="A57" s="60" t="s">
        <v>117</v>
      </c>
      <c r="B57" s="77">
        <v>644351</v>
      </c>
      <c r="C57" s="77">
        <v>69868</v>
      </c>
      <c r="D57" s="77"/>
      <c r="E57" s="77">
        <v>2316</v>
      </c>
      <c r="F57" s="77">
        <v>31941</v>
      </c>
      <c r="G57" s="77">
        <v>537504</v>
      </c>
      <c r="H57" s="65">
        <v>692252</v>
      </c>
      <c r="I57" s="61">
        <v>82147</v>
      </c>
      <c r="J57" s="61"/>
      <c r="K57" s="61">
        <v>3014</v>
      </c>
      <c r="L57" s="61">
        <v>36027</v>
      </c>
      <c r="M57" s="61">
        <v>569826</v>
      </c>
      <c r="N57" s="65">
        <v>815005</v>
      </c>
      <c r="O57" s="61">
        <v>80575</v>
      </c>
      <c r="P57" s="61"/>
      <c r="Q57" s="61">
        <v>3014</v>
      </c>
      <c r="R57" s="61">
        <v>37509</v>
      </c>
      <c r="S57" s="61">
        <v>693907</v>
      </c>
      <c r="T57" s="65">
        <v>927838</v>
      </c>
      <c r="U57" s="61">
        <v>81688</v>
      </c>
      <c r="V57" s="61"/>
      <c r="W57" s="61">
        <v>3014</v>
      </c>
      <c r="X57" s="61">
        <v>41470</v>
      </c>
      <c r="Y57" s="61">
        <v>801666</v>
      </c>
      <c r="Z57" s="68">
        <v>960563</v>
      </c>
      <c r="AA57" s="68">
        <v>83990</v>
      </c>
      <c r="AB57" s="68"/>
      <c r="AC57" s="68">
        <v>3014</v>
      </c>
      <c r="AD57" s="68">
        <v>41655</v>
      </c>
      <c r="AE57" s="68">
        <v>831904</v>
      </c>
    </row>
    <row r="58" spans="1:31" x14ac:dyDescent="0.25">
      <c r="A58" s="60" t="s">
        <v>118</v>
      </c>
      <c r="B58" s="61"/>
      <c r="C58" s="61"/>
      <c r="D58" s="61"/>
      <c r="E58" s="61"/>
      <c r="F58" s="61"/>
      <c r="G58" s="61"/>
      <c r="H58" s="65"/>
      <c r="I58" s="61"/>
      <c r="J58" s="61"/>
      <c r="K58" s="61"/>
      <c r="L58" s="61"/>
      <c r="M58" s="61"/>
      <c r="N58" s="65"/>
      <c r="O58" s="61"/>
      <c r="P58" s="61"/>
      <c r="Q58" s="61"/>
      <c r="R58" s="61"/>
      <c r="S58" s="61"/>
      <c r="T58" s="65"/>
      <c r="U58" s="61"/>
      <c r="V58" s="61"/>
      <c r="W58" s="61"/>
      <c r="X58" s="61"/>
      <c r="Y58" s="61"/>
      <c r="Z58" s="68"/>
      <c r="AA58" s="68"/>
      <c r="AB58" s="68"/>
      <c r="AC58" s="68"/>
      <c r="AD58" s="68"/>
      <c r="AE58" s="68"/>
    </row>
    <row r="59" spans="1:31" ht="31.5" x14ac:dyDescent="0.25">
      <c r="A59" s="60" t="s">
        <v>119</v>
      </c>
      <c r="B59" s="61"/>
      <c r="C59" s="61"/>
      <c r="D59" s="61"/>
      <c r="E59" s="61"/>
      <c r="F59" s="61"/>
      <c r="G59" s="61"/>
      <c r="H59" s="65"/>
      <c r="I59" s="61"/>
      <c r="J59" s="61"/>
      <c r="K59" s="61"/>
      <c r="L59" s="61"/>
      <c r="M59" s="61"/>
      <c r="N59" s="65"/>
      <c r="O59" s="61"/>
      <c r="P59" s="61"/>
      <c r="Q59" s="61"/>
      <c r="R59" s="61"/>
      <c r="S59" s="61"/>
      <c r="T59" s="65"/>
      <c r="U59" s="61"/>
      <c r="V59" s="61"/>
      <c r="W59" s="61"/>
      <c r="X59" s="61"/>
      <c r="Y59" s="61"/>
      <c r="Z59" s="68"/>
      <c r="AA59" s="68"/>
      <c r="AB59" s="68"/>
      <c r="AC59" s="68"/>
      <c r="AD59" s="68"/>
      <c r="AE59" s="68"/>
    </row>
    <row r="60" spans="1:31" ht="47.25" x14ac:dyDescent="0.25">
      <c r="A60" s="60" t="s">
        <v>120</v>
      </c>
      <c r="B60" s="77">
        <v>78339110</v>
      </c>
      <c r="C60" s="77">
        <v>549598</v>
      </c>
      <c r="D60" s="77"/>
      <c r="E60" s="77">
        <v>76176460</v>
      </c>
      <c r="F60" s="77">
        <v>794553</v>
      </c>
      <c r="G60" s="77">
        <v>651846</v>
      </c>
      <c r="H60" s="65">
        <v>78104544</v>
      </c>
      <c r="I60" s="61">
        <v>272111</v>
      </c>
      <c r="J60" s="61"/>
      <c r="K60" s="61">
        <v>76321362</v>
      </c>
      <c r="L60" s="61">
        <v>1041495</v>
      </c>
      <c r="M60" s="61">
        <v>332436</v>
      </c>
      <c r="N60" s="65">
        <v>89616168</v>
      </c>
      <c r="O60" s="61">
        <v>245343</v>
      </c>
      <c r="P60" s="61"/>
      <c r="Q60" s="61">
        <v>87257839</v>
      </c>
      <c r="R60" s="61">
        <v>1438271</v>
      </c>
      <c r="S60" s="61">
        <v>536707</v>
      </c>
      <c r="T60" s="65">
        <v>90920915</v>
      </c>
      <c r="U60" s="61">
        <v>260009</v>
      </c>
      <c r="V60" s="61">
        <v>29093</v>
      </c>
      <c r="W60" s="61">
        <v>88158566</v>
      </c>
      <c r="X60" s="61">
        <v>1664226</v>
      </c>
      <c r="Y60" s="61">
        <v>700106</v>
      </c>
      <c r="Z60" s="68">
        <v>92396683</v>
      </c>
      <c r="AA60" s="68">
        <v>255906</v>
      </c>
      <c r="AB60" s="68">
        <v>29093</v>
      </c>
      <c r="AC60" s="68">
        <v>88996203</v>
      </c>
      <c r="AD60" s="68">
        <v>2181176</v>
      </c>
      <c r="AE60" s="68">
        <v>962530</v>
      </c>
    </row>
    <row r="61" spans="1:31" ht="31.5" x14ac:dyDescent="0.25">
      <c r="A61" s="60" t="s">
        <v>121</v>
      </c>
      <c r="B61" s="77"/>
      <c r="C61" s="77"/>
      <c r="D61" s="61"/>
      <c r="E61" s="61"/>
      <c r="F61" s="61"/>
      <c r="G61" s="61"/>
      <c r="H61" s="65"/>
      <c r="I61" s="61"/>
      <c r="J61" s="61"/>
      <c r="K61" s="61"/>
      <c r="L61" s="61"/>
      <c r="M61" s="61"/>
      <c r="N61" s="65"/>
      <c r="O61" s="61"/>
      <c r="P61" s="61"/>
      <c r="Q61" s="61"/>
      <c r="R61" s="61"/>
      <c r="S61" s="61"/>
      <c r="T61" s="65"/>
      <c r="U61" s="61"/>
      <c r="V61" s="61"/>
      <c r="W61" s="61"/>
      <c r="X61" s="61"/>
      <c r="Y61" s="61"/>
      <c r="Z61" s="68"/>
      <c r="AA61" s="68"/>
      <c r="AB61" s="68"/>
      <c r="AC61" s="68"/>
      <c r="AD61" s="68"/>
      <c r="AE61" s="68"/>
    </row>
    <row r="62" spans="1:31" ht="47.25" x14ac:dyDescent="0.25">
      <c r="A62" s="60" t="s">
        <v>122</v>
      </c>
      <c r="B62" s="77">
        <v>539412</v>
      </c>
      <c r="C62" s="77">
        <v>230987</v>
      </c>
      <c r="D62" s="90">
        <v>14367</v>
      </c>
      <c r="E62" s="90">
        <v>106355</v>
      </c>
      <c r="F62" s="90">
        <v>115697</v>
      </c>
      <c r="G62" s="90">
        <v>31795</v>
      </c>
      <c r="H62" s="77">
        <v>547632</v>
      </c>
      <c r="I62" s="61">
        <v>231594</v>
      </c>
      <c r="J62" s="61">
        <v>670</v>
      </c>
      <c r="K62" s="61">
        <v>105887</v>
      </c>
      <c r="L62" s="61">
        <v>168002</v>
      </c>
      <c r="M62" s="61">
        <v>42107</v>
      </c>
      <c r="N62" s="77">
        <v>665488</v>
      </c>
      <c r="O62" s="61">
        <v>221944</v>
      </c>
      <c r="P62" s="61">
        <v>670</v>
      </c>
      <c r="Q62" s="61">
        <v>179470</v>
      </c>
      <c r="R62" s="61">
        <v>231159</v>
      </c>
      <c r="S62" s="61">
        <v>32873</v>
      </c>
      <c r="T62" s="80">
        <v>754009</v>
      </c>
      <c r="U62" s="61">
        <v>233167</v>
      </c>
      <c r="V62" s="61">
        <v>670</v>
      </c>
      <c r="W62" s="61">
        <v>214692</v>
      </c>
      <c r="X62" s="61">
        <v>264852</v>
      </c>
      <c r="Y62" s="61">
        <v>41256</v>
      </c>
      <c r="Z62" s="68">
        <v>766559</v>
      </c>
      <c r="AA62" s="68">
        <v>231469</v>
      </c>
      <c r="AB62" s="68">
        <v>670</v>
      </c>
      <c r="AC62" s="68">
        <v>217458</v>
      </c>
      <c r="AD62" s="68">
        <v>274712</v>
      </c>
      <c r="AE62" s="68">
        <v>42878</v>
      </c>
    </row>
    <row r="63" spans="1:31" ht="31.5" x14ac:dyDescent="0.25">
      <c r="A63" s="60" t="s">
        <v>123</v>
      </c>
      <c r="B63" s="77">
        <v>392093</v>
      </c>
      <c r="C63" s="77">
        <v>193814</v>
      </c>
      <c r="D63" s="90">
        <v>14367</v>
      </c>
      <c r="E63" s="90">
        <v>105743</v>
      </c>
      <c r="F63" s="90">
        <v>56020</v>
      </c>
      <c r="G63" s="90">
        <v>10633</v>
      </c>
      <c r="H63" s="65">
        <v>400077</v>
      </c>
      <c r="I63" s="61">
        <v>198295</v>
      </c>
      <c r="J63" s="61">
        <v>670</v>
      </c>
      <c r="K63" s="61">
        <v>105275</v>
      </c>
      <c r="L63" s="61">
        <v>77260</v>
      </c>
      <c r="M63" s="61">
        <v>19205</v>
      </c>
      <c r="N63" s="65">
        <v>476021</v>
      </c>
      <c r="O63" s="61">
        <v>188645</v>
      </c>
      <c r="P63" s="61">
        <v>670</v>
      </c>
      <c r="Q63" s="61">
        <v>178858</v>
      </c>
      <c r="R63" s="61">
        <v>96673</v>
      </c>
      <c r="S63" s="61">
        <v>11803</v>
      </c>
      <c r="T63" s="65">
        <v>538108</v>
      </c>
      <c r="U63" s="61">
        <v>199868</v>
      </c>
      <c r="V63" s="61">
        <v>670</v>
      </c>
      <c r="W63" s="61">
        <v>214080</v>
      </c>
      <c r="X63" s="61">
        <v>111643</v>
      </c>
      <c r="Y63" s="61">
        <v>12475</v>
      </c>
      <c r="Z63" s="68">
        <v>545577</v>
      </c>
      <c r="AA63" s="68">
        <v>198280</v>
      </c>
      <c r="AB63" s="68">
        <v>670</v>
      </c>
      <c r="AC63" s="68">
        <v>216846</v>
      </c>
      <c r="AD63" s="68">
        <v>117143</v>
      </c>
      <c r="AE63" s="68">
        <v>13266</v>
      </c>
    </row>
    <row r="64" spans="1:31" ht="31.5" x14ac:dyDescent="0.25">
      <c r="A64" s="60" t="s">
        <v>124</v>
      </c>
      <c r="B64" s="77">
        <v>147319</v>
      </c>
      <c r="C64" s="77">
        <v>37173</v>
      </c>
      <c r="D64" s="90"/>
      <c r="E64" s="90">
        <v>612</v>
      </c>
      <c r="F64" s="90">
        <v>59677</v>
      </c>
      <c r="G64" s="90">
        <v>21162</v>
      </c>
      <c r="H64" s="65">
        <v>147555</v>
      </c>
      <c r="I64" s="61">
        <v>33299</v>
      </c>
      <c r="J64" s="61"/>
      <c r="K64" s="61">
        <v>612</v>
      </c>
      <c r="L64" s="61">
        <v>90742</v>
      </c>
      <c r="M64" s="61">
        <v>22902</v>
      </c>
      <c r="N64" s="65">
        <v>189467</v>
      </c>
      <c r="O64" s="61">
        <v>33299</v>
      </c>
      <c r="P64" s="61"/>
      <c r="Q64" s="61">
        <v>612</v>
      </c>
      <c r="R64" s="61">
        <v>134486</v>
      </c>
      <c r="S64" s="61">
        <v>21070</v>
      </c>
      <c r="T64" s="65">
        <v>215901</v>
      </c>
      <c r="U64" s="61">
        <v>33299</v>
      </c>
      <c r="V64" s="61"/>
      <c r="W64" s="61">
        <v>612</v>
      </c>
      <c r="X64" s="61">
        <v>153209</v>
      </c>
      <c r="Y64" s="61">
        <v>28781</v>
      </c>
      <c r="Z64" s="68">
        <v>220982</v>
      </c>
      <c r="AA64" s="68">
        <v>33189</v>
      </c>
      <c r="AB64" s="68"/>
      <c r="AC64" s="68">
        <v>612</v>
      </c>
      <c r="AD64" s="68">
        <v>157569</v>
      </c>
      <c r="AE64" s="68">
        <v>29612</v>
      </c>
    </row>
    <row r="65" spans="1:31" ht="31.5" x14ac:dyDescent="0.25">
      <c r="A65" s="60" t="s">
        <v>125</v>
      </c>
      <c r="B65" s="77">
        <v>1697111</v>
      </c>
      <c r="C65" s="77">
        <v>846363</v>
      </c>
      <c r="D65" s="77"/>
      <c r="E65" s="77">
        <v>16051</v>
      </c>
      <c r="F65" s="77">
        <v>753339</v>
      </c>
      <c r="G65" s="77">
        <v>31811</v>
      </c>
      <c r="H65" s="77">
        <v>1737803</v>
      </c>
      <c r="I65" s="61">
        <v>872382</v>
      </c>
      <c r="J65" s="61"/>
      <c r="K65" s="61">
        <v>10348</v>
      </c>
      <c r="L65" s="61">
        <v>810995</v>
      </c>
      <c r="M65" s="61">
        <v>36122</v>
      </c>
      <c r="N65" s="77">
        <v>1028081</v>
      </c>
      <c r="O65" s="61">
        <v>176293</v>
      </c>
      <c r="P65" s="61"/>
      <c r="Q65" s="61">
        <v>3437</v>
      </c>
      <c r="R65" s="61">
        <v>825547</v>
      </c>
      <c r="S65" s="61">
        <v>18201</v>
      </c>
      <c r="T65" s="80">
        <v>1819560</v>
      </c>
      <c r="U65" s="61">
        <v>457861</v>
      </c>
      <c r="V65" s="61"/>
      <c r="W65" s="61">
        <v>3416</v>
      </c>
      <c r="X65" s="61">
        <v>1297836</v>
      </c>
      <c r="Y65" s="61">
        <v>31497</v>
      </c>
      <c r="Z65" s="68">
        <v>1934911</v>
      </c>
      <c r="AA65" s="68">
        <v>1107327</v>
      </c>
      <c r="AB65" s="68"/>
      <c r="AC65" s="68">
        <v>1387</v>
      </c>
      <c r="AD65" s="68">
        <v>720305</v>
      </c>
      <c r="AE65" s="68">
        <v>31759</v>
      </c>
    </row>
    <row r="66" spans="1:31" x14ac:dyDescent="0.25">
      <c r="A66" s="60" t="s">
        <v>126</v>
      </c>
      <c r="B66" s="77">
        <v>32656</v>
      </c>
      <c r="C66" s="77">
        <v>23846</v>
      </c>
      <c r="D66" s="77"/>
      <c r="E66" s="77">
        <v>2000</v>
      </c>
      <c r="F66" s="77">
        <v>3671</v>
      </c>
      <c r="G66" s="77">
        <v>2373</v>
      </c>
      <c r="H66" s="65">
        <v>32825</v>
      </c>
      <c r="I66" s="61">
        <v>23846</v>
      </c>
      <c r="J66" s="61"/>
      <c r="K66" s="61">
        <v>2000</v>
      </c>
      <c r="L66" s="61">
        <v>4369</v>
      </c>
      <c r="M66" s="61">
        <v>2610</v>
      </c>
      <c r="N66" s="65">
        <v>32716</v>
      </c>
      <c r="O66" s="61">
        <v>23683</v>
      </c>
      <c r="P66" s="61"/>
      <c r="Q66" s="61">
        <v>2000</v>
      </c>
      <c r="R66" s="61">
        <v>4098</v>
      </c>
      <c r="S66" s="61">
        <v>2935</v>
      </c>
      <c r="T66" s="65">
        <v>32645</v>
      </c>
      <c r="U66" s="61">
        <v>23479</v>
      </c>
      <c r="V66" s="61"/>
      <c r="W66" s="61">
        <v>2000</v>
      </c>
      <c r="X66" s="61">
        <v>4391</v>
      </c>
      <c r="Y66" s="61">
        <v>2775</v>
      </c>
      <c r="Z66" s="68">
        <v>11225</v>
      </c>
      <c r="AA66" s="68">
        <v>4059</v>
      </c>
      <c r="AB66" s="68"/>
      <c r="AC66" s="68"/>
      <c r="AD66" s="68">
        <v>4391</v>
      </c>
      <c r="AE66" s="68">
        <v>2775</v>
      </c>
    </row>
    <row r="67" spans="1:31" ht="63" x14ac:dyDescent="0.25">
      <c r="A67" s="60" t="s">
        <v>127</v>
      </c>
      <c r="B67" s="77">
        <v>154428</v>
      </c>
      <c r="C67" s="77">
        <v>72112</v>
      </c>
      <c r="D67" s="77"/>
      <c r="E67" s="77">
        <v>54</v>
      </c>
      <c r="F67" s="77">
        <v>55167</v>
      </c>
      <c r="G67" s="77">
        <v>2832</v>
      </c>
      <c r="H67" s="65">
        <v>144300</v>
      </c>
      <c r="I67" s="61">
        <v>69871</v>
      </c>
      <c r="J67" s="61"/>
      <c r="K67" s="61">
        <v>54</v>
      </c>
      <c r="L67" s="61">
        <v>65835</v>
      </c>
      <c r="M67" s="61">
        <v>4698</v>
      </c>
      <c r="N67" s="65">
        <v>152522</v>
      </c>
      <c r="O67" s="61">
        <v>69871</v>
      </c>
      <c r="P67" s="61"/>
      <c r="Q67" s="61">
        <v>54</v>
      </c>
      <c r="R67" s="61">
        <v>73628</v>
      </c>
      <c r="S67" s="61">
        <v>4747</v>
      </c>
      <c r="T67" s="65">
        <v>73842</v>
      </c>
      <c r="U67" s="61">
        <v>21538</v>
      </c>
      <c r="V67" s="61"/>
      <c r="W67" s="61">
        <v>33</v>
      </c>
      <c r="X67" s="61">
        <v>46731</v>
      </c>
      <c r="Y67" s="61">
        <v>4103</v>
      </c>
      <c r="Z67" s="68">
        <v>66811</v>
      </c>
      <c r="AA67" s="68">
        <v>14845</v>
      </c>
      <c r="AB67" s="68"/>
      <c r="AC67" s="68">
        <v>4</v>
      </c>
      <c r="AD67" s="68">
        <v>46422</v>
      </c>
      <c r="AE67" s="68">
        <v>4103</v>
      </c>
    </row>
    <row r="68" spans="1:31" ht="31.5" x14ac:dyDescent="0.25">
      <c r="A68" s="60" t="s">
        <v>128</v>
      </c>
      <c r="B68" s="77">
        <v>27435</v>
      </c>
      <c r="C68" s="77">
        <v>7101</v>
      </c>
      <c r="D68" s="77"/>
      <c r="E68" s="77">
        <v>1146</v>
      </c>
      <c r="F68" s="77">
        <v>16950</v>
      </c>
      <c r="G68" s="77">
        <v>1895</v>
      </c>
      <c r="H68" s="65">
        <v>27662</v>
      </c>
      <c r="I68" s="61">
        <v>7842</v>
      </c>
      <c r="J68" s="61"/>
      <c r="K68" s="61">
        <v>405</v>
      </c>
      <c r="L68" s="61">
        <v>17520</v>
      </c>
      <c r="M68" s="61">
        <v>1895</v>
      </c>
      <c r="N68" s="65">
        <v>28358</v>
      </c>
      <c r="O68" s="61">
        <v>7842</v>
      </c>
      <c r="P68" s="61"/>
      <c r="Q68" s="61">
        <v>405</v>
      </c>
      <c r="R68" s="61">
        <v>18216</v>
      </c>
      <c r="S68" s="61">
        <v>1895</v>
      </c>
      <c r="T68" s="65">
        <v>28627</v>
      </c>
      <c r="U68" s="61">
        <v>7842</v>
      </c>
      <c r="V68" s="61"/>
      <c r="W68" s="61">
        <v>405</v>
      </c>
      <c r="X68" s="61">
        <v>18485</v>
      </c>
      <c r="Y68" s="61">
        <v>1895</v>
      </c>
      <c r="Z68" s="68">
        <v>30667</v>
      </c>
      <c r="AA68" s="68">
        <v>7842</v>
      </c>
      <c r="AB68" s="68"/>
      <c r="AC68" s="68">
        <v>405</v>
      </c>
      <c r="AD68" s="68">
        <v>20525</v>
      </c>
      <c r="AE68" s="68">
        <v>1895</v>
      </c>
    </row>
    <row r="69" spans="1:31" ht="31.5" x14ac:dyDescent="0.25">
      <c r="A69" s="60" t="s">
        <v>129</v>
      </c>
      <c r="B69" s="65" t="s">
        <v>174</v>
      </c>
      <c r="C69" s="65" t="s">
        <v>174</v>
      </c>
      <c r="D69" s="77"/>
      <c r="E69" s="77" t="s">
        <v>174</v>
      </c>
      <c r="F69" s="77" t="s">
        <v>174</v>
      </c>
      <c r="G69" s="77" t="s">
        <v>174</v>
      </c>
      <c r="H69" s="65"/>
      <c r="I69" s="61"/>
      <c r="J69" s="61"/>
      <c r="K69" s="61"/>
      <c r="L69" s="61"/>
      <c r="M69" s="61"/>
      <c r="N69" s="65"/>
      <c r="O69" s="61"/>
      <c r="P69" s="61"/>
      <c r="Q69" s="61"/>
      <c r="R69" s="61"/>
      <c r="S69" s="61"/>
      <c r="T69" s="65"/>
      <c r="U69" s="61"/>
      <c r="V69" s="61"/>
      <c r="W69" s="61"/>
      <c r="X69" s="61"/>
      <c r="Y69" s="61"/>
      <c r="Z69" s="68"/>
      <c r="AA69" s="68"/>
      <c r="AB69" s="68"/>
      <c r="AC69" s="68"/>
      <c r="AD69" s="68"/>
      <c r="AE69" s="68"/>
    </row>
    <row r="70" spans="1:31" ht="78.75" x14ac:dyDescent="0.25">
      <c r="A70" s="60" t="s">
        <v>130</v>
      </c>
      <c r="B70" s="65">
        <v>119711</v>
      </c>
      <c r="C70" s="65"/>
      <c r="D70" s="65"/>
      <c r="E70" s="65"/>
      <c r="F70" s="65">
        <v>119521</v>
      </c>
      <c r="G70" s="65"/>
      <c r="H70" s="65">
        <v>123125</v>
      </c>
      <c r="I70" s="61"/>
      <c r="J70" s="61"/>
      <c r="K70" s="61"/>
      <c r="L70" s="61">
        <v>119503</v>
      </c>
      <c r="M70" s="61"/>
      <c r="N70" s="65">
        <v>123883</v>
      </c>
      <c r="O70" s="61"/>
      <c r="P70" s="61"/>
      <c r="Q70" s="61"/>
      <c r="R70" s="61">
        <v>123502</v>
      </c>
      <c r="S70" s="61"/>
      <c r="T70" s="65">
        <v>230290</v>
      </c>
      <c r="U70" s="61">
        <v>2554</v>
      </c>
      <c r="V70" s="61"/>
      <c r="W70" s="61"/>
      <c r="X70" s="61">
        <v>224919</v>
      </c>
      <c r="Y70" s="61"/>
      <c r="Z70" s="68">
        <v>48584</v>
      </c>
      <c r="AA70" s="68">
        <v>2554</v>
      </c>
      <c r="AB70" s="68"/>
      <c r="AC70" s="68"/>
      <c r="AD70" s="68">
        <v>42494</v>
      </c>
      <c r="AE70" s="68"/>
    </row>
    <row r="71" spans="1:31" ht="31.5" x14ac:dyDescent="0.25">
      <c r="A71" s="60" t="s">
        <v>131</v>
      </c>
      <c r="B71" s="65">
        <v>1357824</v>
      </c>
      <c r="C71" s="65">
        <v>742105</v>
      </c>
      <c r="D71" s="65"/>
      <c r="E71" s="65">
        <v>12004</v>
      </c>
      <c r="F71" s="65">
        <v>556233</v>
      </c>
      <c r="G71" s="65">
        <v>23837</v>
      </c>
      <c r="H71" s="65">
        <v>1409891</v>
      </c>
      <c r="I71" s="61">
        <v>770823</v>
      </c>
      <c r="J71" s="61"/>
      <c r="K71" s="61">
        <v>7889</v>
      </c>
      <c r="L71" s="61">
        <v>603768</v>
      </c>
      <c r="M71" s="61">
        <v>26919</v>
      </c>
      <c r="N71" s="65">
        <v>690602</v>
      </c>
      <c r="O71" s="61">
        <v>74897</v>
      </c>
      <c r="P71" s="61"/>
      <c r="Q71" s="61">
        <v>978</v>
      </c>
      <c r="R71" s="61">
        <v>606103</v>
      </c>
      <c r="S71" s="61">
        <v>8624</v>
      </c>
      <c r="T71" s="65">
        <v>1454156</v>
      </c>
      <c r="U71" s="61">
        <v>402448</v>
      </c>
      <c r="V71" s="61"/>
      <c r="W71" s="61">
        <v>978</v>
      </c>
      <c r="X71" s="61">
        <v>1003310</v>
      </c>
      <c r="Y71" s="61">
        <v>22724</v>
      </c>
      <c r="Z71" s="68">
        <v>1777624</v>
      </c>
      <c r="AA71" s="68">
        <v>1078027</v>
      </c>
      <c r="AB71" s="68"/>
      <c r="AC71" s="68">
        <v>978</v>
      </c>
      <c r="AD71" s="68">
        <v>606473</v>
      </c>
      <c r="AE71" s="68">
        <v>22986</v>
      </c>
    </row>
    <row r="72" spans="1:31" ht="31.5" x14ac:dyDescent="0.25">
      <c r="A72" s="60" t="s">
        <v>132</v>
      </c>
      <c r="B72" s="65">
        <v>304177</v>
      </c>
      <c r="C72" s="65">
        <v>143384</v>
      </c>
      <c r="D72" s="65"/>
      <c r="E72" s="65">
        <v>1349</v>
      </c>
      <c r="F72" s="65">
        <v>31413</v>
      </c>
      <c r="G72" s="65">
        <v>124974</v>
      </c>
      <c r="H72" s="77">
        <v>331114</v>
      </c>
      <c r="I72" s="61">
        <v>145512</v>
      </c>
      <c r="J72" s="61"/>
      <c r="K72" s="61">
        <v>1349</v>
      </c>
      <c r="L72" s="61">
        <v>36068</v>
      </c>
      <c r="M72" s="61">
        <v>148021</v>
      </c>
      <c r="N72" s="77">
        <v>766382</v>
      </c>
      <c r="O72" s="61">
        <v>545715</v>
      </c>
      <c r="P72" s="61"/>
      <c r="Q72" s="61">
        <v>1662</v>
      </c>
      <c r="R72" s="61">
        <v>62867</v>
      </c>
      <c r="S72" s="61">
        <v>155974</v>
      </c>
      <c r="T72" s="80">
        <v>348646</v>
      </c>
      <c r="U72" s="61">
        <v>145513</v>
      </c>
      <c r="V72" s="61"/>
      <c r="W72" s="61">
        <v>1527</v>
      </c>
      <c r="X72" s="61">
        <v>46016</v>
      </c>
      <c r="Y72" s="61">
        <v>155380</v>
      </c>
      <c r="Z72" s="68">
        <v>356230</v>
      </c>
      <c r="AA72" s="68">
        <v>145537</v>
      </c>
      <c r="AB72" s="68"/>
      <c r="AC72" s="68">
        <v>1675</v>
      </c>
      <c r="AD72" s="68">
        <v>49370</v>
      </c>
      <c r="AE72" s="68">
        <v>159438</v>
      </c>
    </row>
    <row r="73" spans="1:31" ht="63" x14ac:dyDescent="0.25">
      <c r="A73" s="60" t="s">
        <v>133</v>
      </c>
      <c r="B73" s="65">
        <v>304025</v>
      </c>
      <c r="C73" s="65">
        <v>143384</v>
      </c>
      <c r="D73" s="65"/>
      <c r="E73" s="65">
        <v>1349</v>
      </c>
      <c r="F73" s="65">
        <v>31300</v>
      </c>
      <c r="G73" s="65">
        <v>124974</v>
      </c>
      <c r="H73" s="65">
        <v>331114</v>
      </c>
      <c r="I73" s="61">
        <v>145512</v>
      </c>
      <c r="J73" s="61"/>
      <c r="K73" s="61">
        <v>1349</v>
      </c>
      <c r="L73" s="61">
        <v>36068</v>
      </c>
      <c r="M73" s="61">
        <v>148021</v>
      </c>
      <c r="N73" s="65">
        <v>756936</v>
      </c>
      <c r="O73" s="61">
        <v>545715</v>
      </c>
      <c r="P73" s="61"/>
      <c r="Q73" s="61">
        <v>1662</v>
      </c>
      <c r="R73" s="61">
        <v>60476</v>
      </c>
      <c r="S73" s="61">
        <v>149027</v>
      </c>
      <c r="T73" s="65">
        <v>339623</v>
      </c>
      <c r="U73" s="61">
        <v>145513</v>
      </c>
      <c r="V73" s="61"/>
      <c r="W73" s="61">
        <v>1527</v>
      </c>
      <c r="X73" s="61">
        <v>43940</v>
      </c>
      <c r="Y73" s="61">
        <v>148433</v>
      </c>
      <c r="Z73" s="68">
        <v>347143</v>
      </c>
      <c r="AA73" s="68">
        <v>145537</v>
      </c>
      <c r="AB73" s="68"/>
      <c r="AC73" s="68">
        <v>1675</v>
      </c>
      <c r="AD73" s="68">
        <v>47230</v>
      </c>
      <c r="AE73" s="68">
        <v>152491</v>
      </c>
    </row>
    <row r="74" spans="1:31" ht="78.75" x14ac:dyDescent="0.25">
      <c r="A74" s="60" t="s">
        <v>134</v>
      </c>
      <c r="B74" s="65" t="s">
        <v>174</v>
      </c>
      <c r="C74" s="65"/>
      <c r="D74" s="61"/>
      <c r="E74" s="61"/>
      <c r="F74" s="61" t="s">
        <v>174</v>
      </c>
      <c r="G74" s="61"/>
      <c r="H74" s="65"/>
      <c r="I74" s="61"/>
      <c r="J74" s="61"/>
      <c r="K74" s="61"/>
      <c r="L74" s="61"/>
      <c r="M74" s="61"/>
      <c r="N74" s="65"/>
      <c r="O74" s="61"/>
      <c r="P74" s="61"/>
      <c r="Q74" s="61"/>
      <c r="R74" s="61"/>
      <c r="S74" s="61"/>
      <c r="T74" s="65"/>
      <c r="U74" s="61"/>
      <c r="V74" s="61"/>
      <c r="W74" s="61"/>
      <c r="X74" s="61"/>
      <c r="Y74" s="61"/>
      <c r="Z74" s="68"/>
      <c r="AA74" s="68"/>
      <c r="AB74" s="68"/>
      <c r="AC74" s="68"/>
      <c r="AD74" s="68"/>
      <c r="AE74" s="68"/>
    </row>
    <row r="75" spans="1:31" ht="47.25" x14ac:dyDescent="0.25">
      <c r="A75" s="60" t="s">
        <v>135</v>
      </c>
      <c r="B75" s="65"/>
      <c r="C75" s="65"/>
      <c r="D75" s="61"/>
      <c r="E75" s="61"/>
      <c r="F75" s="61"/>
      <c r="G75" s="61"/>
      <c r="H75" s="65"/>
      <c r="I75" s="61"/>
      <c r="J75" s="61"/>
      <c r="K75" s="61"/>
      <c r="L75" s="61"/>
      <c r="M75" s="61"/>
      <c r="N75" s="65" t="s">
        <v>174</v>
      </c>
      <c r="O75" s="61"/>
      <c r="P75" s="61"/>
      <c r="Q75" s="61"/>
      <c r="R75" s="61" t="s">
        <v>174</v>
      </c>
      <c r="S75" s="61" t="s">
        <v>174</v>
      </c>
      <c r="T75" s="65" t="s">
        <v>174</v>
      </c>
      <c r="U75" s="61"/>
      <c r="V75" s="61"/>
      <c r="W75" s="61"/>
      <c r="X75" s="61" t="s">
        <v>174</v>
      </c>
      <c r="Y75" s="61" t="s">
        <v>174</v>
      </c>
      <c r="Z75" s="68" t="s">
        <v>174</v>
      </c>
      <c r="AA75" s="68"/>
      <c r="AB75" s="68"/>
      <c r="AC75" s="68"/>
      <c r="AD75" s="68" t="s">
        <v>174</v>
      </c>
      <c r="AE75" s="68" t="s">
        <v>174</v>
      </c>
    </row>
    <row r="76" spans="1:31" ht="47.25" x14ac:dyDescent="0.25">
      <c r="A76" s="60" t="s">
        <v>136</v>
      </c>
      <c r="B76" s="65">
        <v>8254885</v>
      </c>
      <c r="C76" s="65">
        <v>5781276</v>
      </c>
      <c r="D76" s="77">
        <v>4503524</v>
      </c>
      <c r="E76" s="77">
        <v>1573634</v>
      </c>
      <c r="F76" s="77">
        <v>724430</v>
      </c>
      <c r="G76" s="77">
        <v>114779</v>
      </c>
      <c r="H76" s="77">
        <v>11393812</v>
      </c>
      <c r="I76" s="61">
        <v>4070279</v>
      </c>
      <c r="J76" s="61">
        <v>2799129</v>
      </c>
      <c r="K76" s="61">
        <v>5933177</v>
      </c>
      <c r="L76" s="61">
        <v>1102325</v>
      </c>
      <c r="M76" s="61">
        <v>287510</v>
      </c>
      <c r="N76" s="77">
        <v>11626108</v>
      </c>
      <c r="O76" s="61">
        <v>3662411</v>
      </c>
      <c r="P76" s="61">
        <v>2521497</v>
      </c>
      <c r="Q76" s="61">
        <v>6291842</v>
      </c>
      <c r="R76" s="61">
        <v>1368436</v>
      </c>
      <c r="S76" s="61">
        <v>303010</v>
      </c>
      <c r="T76" s="80">
        <v>12764198</v>
      </c>
      <c r="U76" s="61">
        <v>4394868</v>
      </c>
      <c r="V76" s="61">
        <v>2887439</v>
      </c>
      <c r="W76" s="61">
        <v>6644932</v>
      </c>
      <c r="X76" s="61">
        <v>1325838</v>
      </c>
      <c r="Y76" s="61">
        <v>395560</v>
      </c>
      <c r="Z76" s="68">
        <v>14289349</v>
      </c>
      <c r="AA76" s="68">
        <v>4586654</v>
      </c>
      <c r="AB76" s="68">
        <v>2472807</v>
      </c>
      <c r="AC76" s="68">
        <v>7804435</v>
      </c>
      <c r="AD76" s="68">
        <v>1585369</v>
      </c>
      <c r="AE76" s="68">
        <v>311591</v>
      </c>
    </row>
    <row r="77" spans="1:31" ht="31.5" x14ac:dyDescent="0.25">
      <c r="A77" s="60" t="s">
        <v>137</v>
      </c>
      <c r="B77" s="65">
        <v>8254885</v>
      </c>
      <c r="C77" s="65">
        <v>5781276</v>
      </c>
      <c r="D77" s="77">
        <v>4503524</v>
      </c>
      <c r="E77" s="77">
        <v>1573634</v>
      </c>
      <c r="F77" s="77">
        <v>724430</v>
      </c>
      <c r="G77" s="77">
        <v>114779</v>
      </c>
      <c r="H77" s="65">
        <v>11393812</v>
      </c>
      <c r="I77" s="61">
        <v>4070279</v>
      </c>
      <c r="J77" s="61">
        <v>2799129</v>
      </c>
      <c r="K77" s="61">
        <v>5933177</v>
      </c>
      <c r="L77" s="61">
        <v>1102325</v>
      </c>
      <c r="M77" s="61">
        <v>287510</v>
      </c>
      <c r="N77" s="65">
        <v>11626108</v>
      </c>
      <c r="O77" s="61">
        <v>3662411</v>
      </c>
      <c r="P77" s="61">
        <v>2521497</v>
      </c>
      <c r="Q77" s="61">
        <v>6291842</v>
      </c>
      <c r="R77" s="61">
        <v>1368436</v>
      </c>
      <c r="S77" s="61">
        <v>303010</v>
      </c>
      <c r="T77" s="65">
        <v>12764198</v>
      </c>
      <c r="U77" s="61">
        <v>4394868</v>
      </c>
      <c r="V77" s="61">
        <v>2887439</v>
      </c>
      <c r="W77" s="61">
        <v>6644932</v>
      </c>
      <c r="X77" s="61">
        <v>1325838</v>
      </c>
      <c r="Y77" s="61">
        <v>395560</v>
      </c>
      <c r="Z77" s="68">
        <v>14289349</v>
      </c>
      <c r="AA77" s="68">
        <v>4586654</v>
      </c>
      <c r="AB77" s="68">
        <v>2472807</v>
      </c>
      <c r="AC77" s="68">
        <v>7804435</v>
      </c>
      <c r="AD77" s="68">
        <v>1585369</v>
      </c>
      <c r="AE77" s="68">
        <v>311591</v>
      </c>
    </row>
    <row r="78" spans="1:31" ht="47.25" x14ac:dyDescent="0.25">
      <c r="A78" s="60" t="s">
        <v>141</v>
      </c>
      <c r="B78" s="65">
        <v>6433263</v>
      </c>
      <c r="C78" s="65">
        <v>1851254</v>
      </c>
      <c r="D78" s="77">
        <v>809505</v>
      </c>
      <c r="E78" s="77">
        <v>1559399</v>
      </c>
      <c r="F78" s="77">
        <v>2543604</v>
      </c>
      <c r="G78" s="77">
        <v>356157</v>
      </c>
      <c r="H78" s="77">
        <v>7271391</v>
      </c>
      <c r="I78" s="61">
        <v>1747722</v>
      </c>
      <c r="J78" s="61">
        <v>427178</v>
      </c>
      <c r="K78" s="61">
        <v>1702382</v>
      </c>
      <c r="L78" s="61">
        <v>3008476</v>
      </c>
      <c r="M78" s="61">
        <v>777247</v>
      </c>
      <c r="N78" s="77">
        <v>9159419</v>
      </c>
      <c r="O78" s="61">
        <v>3203944</v>
      </c>
      <c r="P78" s="61">
        <v>415793</v>
      </c>
      <c r="Q78" s="61">
        <v>1936144</v>
      </c>
      <c r="R78" s="61">
        <v>3183862</v>
      </c>
      <c r="S78" s="61">
        <v>800311</v>
      </c>
      <c r="T78" s="80">
        <v>8154767</v>
      </c>
      <c r="U78" s="61">
        <v>1929246</v>
      </c>
      <c r="V78" s="61">
        <v>497889</v>
      </c>
      <c r="W78" s="61">
        <v>1950858</v>
      </c>
      <c r="X78" s="61">
        <v>3462880</v>
      </c>
      <c r="Y78" s="61">
        <v>774573</v>
      </c>
      <c r="Z78" s="68">
        <v>7739975</v>
      </c>
      <c r="AA78" s="68">
        <v>1740183</v>
      </c>
      <c r="AB78" s="68">
        <v>517184</v>
      </c>
      <c r="AC78" s="68">
        <v>2002681</v>
      </c>
      <c r="AD78" s="68">
        <v>3350162</v>
      </c>
      <c r="AE78" s="68">
        <v>575514</v>
      </c>
    </row>
    <row r="79" spans="1:31" ht="31.5" x14ac:dyDescent="0.25">
      <c r="A79" s="60" t="s">
        <v>138</v>
      </c>
      <c r="B79" s="65">
        <v>119969</v>
      </c>
      <c r="C79" s="65">
        <v>69658</v>
      </c>
      <c r="D79" s="77">
        <v>326</v>
      </c>
      <c r="E79" s="77">
        <v>1864</v>
      </c>
      <c r="F79" s="77">
        <v>30327</v>
      </c>
      <c r="G79" s="77">
        <v>13991</v>
      </c>
      <c r="H79" s="65">
        <v>137386</v>
      </c>
      <c r="I79" s="61">
        <v>81711</v>
      </c>
      <c r="J79" s="61">
        <v>326</v>
      </c>
      <c r="K79" s="61">
        <v>2102</v>
      </c>
      <c r="L79" s="61">
        <v>37593</v>
      </c>
      <c r="M79" s="61">
        <v>15980</v>
      </c>
      <c r="N79" s="65">
        <v>140817</v>
      </c>
      <c r="O79" s="61">
        <v>89974</v>
      </c>
      <c r="P79" s="61">
        <v>326</v>
      </c>
      <c r="Q79" s="61">
        <v>2102</v>
      </c>
      <c r="R79" s="61">
        <v>30113</v>
      </c>
      <c r="S79" s="61">
        <v>18628</v>
      </c>
      <c r="T79" s="65">
        <v>156484</v>
      </c>
      <c r="U79" s="61">
        <v>105653</v>
      </c>
      <c r="V79" s="61">
        <v>326</v>
      </c>
      <c r="W79" s="61">
        <v>3844</v>
      </c>
      <c r="X79" s="61">
        <v>30563</v>
      </c>
      <c r="Y79" s="61">
        <v>16424</v>
      </c>
      <c r="Z79" s="68">
        <v>160354</v>
      </c>
      <c r="AA79" s="68">
        <v>105908</v>
      </c>
      <c r="AB79" s="68">
        <v>325</v>
      </c>
      <c r="AC79" s="68">
        <v>3784</v>
      </c>
      <c r="AD79" s="68">
        <v>33972</v>
      </c>
      <c r="AE79" s="68">
        <v>16690</v>
      </c>
    </row>
    <row r="80" spans="1:31" ht="47.25" x14ac:dyDescent="0.25">
      <c r="A80" s="60" t="s">
        <v>139</v>
      </c>
      <c r="B80" s="65">
        <v>2832268</v>
      </c>
      <c r="C80" s="65">
        <v>883885</v>
      </c>
      <c r="D80" s="77">
        <v>792350</v>
      </c>
      <c r="E80" s="77">
        <v>1511725</v>
      </c>
      <c r="F80" s="77">
        <v>157163</v>
      </c>
      <c r="G80" s="77">
        <v>215875</v>
      </c>
      <c r="H80" s="65">
        <v>3331155</v>
      </c>
      <c r="I80" s="61">
        <v>768287</v>
      </c>
      <c r="J80" s="61">
        <v>412409</v>
      </c>
      <c r="K80" s="61">
        <v>1652458</v>
      </c>
      <c r="L80" s="61">
        <v>261287</v>
      </c>
      <c r="M80" s="61">
        <v>619178</v>
      </c>
      <c r="N80" s="65">
        <v>4930633</v>
      </c>
      <c r="O80" s="61">
        <v>2113855</v>
      </c>
      <c r="P80" s="61">
        <v>401092</v>
      </c>
      <c r="Q80" s="61">
        <v>1882793</v>
      </c>
      <c r="R80" s="61">
        <v>314585</v>
      </c>
      <c r="S80" s="61">
        <v>588387</v>
      </c>
      <c r="T80" s="65">
        <v>3618025</v>
      </c>
      <c r="U80" s="61">
        <v>825990</v>
      </c>
      <c r="V80" s="61">
        <v>483188</v>
      </c>
      <c r="W80" s="61">
        <v>1897565</v>
      </c>
      <c r="X80" s="61">
        <v>333914</v>
      </c>
      <c r="Y80" s="61">
        <v>527499</v>
      </c>
      <c r="Z80" s="68">
        <v>3154775</v>
      </c>
      <c r="AA80" s="68">
        <v>596912</v>
      </c>
      <c r="AB80" s="68">
        <v>502484</v>
      </c>
      <c r="AC80" s="68">
        <v>1944555</v>
      </c>
      <c r="AD80" s="68">
        <v>278421</v>
      </c>
      <c r="AE80" s="68">
        <v>297265</v>
      </c>
    </row>
    <row r="81" spans="1:31" ht="78.75" x14ac:dyDescent="0.25">
      <c r="A81" s="60" t="s">
        <v>140</v>
      </c>
      <c r="B81" s="65">
        <v>815654</v>
      </c>
      <c r="C81" s="65">
        <v>240070</v>
      </c>
      <c r="D81" s="77">
        <v>491</v>
      </c>
      <c r="E81" s="77">
        <v>16422</v>
      </c>
      <c r="F81" s="77">
        <v>485780</v>
      </c>
      <c r="G81" s="77">
        <v>54476</v>
      </c>
      <c r="H81" s="65">
        <v>890338</v>
      </c>
      <c r="I81" s="61">
        <v>239669</v>
      </c>
      <c r="J81" s="61">
        <v>87</v>
      </c>
      <c r="K81" s="61">
        <v>18380</v>
      </c>
      <c r="L81" s="61">
        <v>560573</v>
      </c>
      <c r="M81" s="61">
        <v>67406</v>
      </c>
      <c r="N81" s="65">
        <v>1075082</v>
      </c>
      <c r="O81" s="61">
        <v>291777</v>
      </c>
      <c r="P81" s="61">
        <v>19</v>
      </c>
      <c r="Q81" s="61">
        <v>18303</v>
      </c>
      <c r="R81" s="61">
        <v>655430</v>
      </c>
      <c r="S81" s="61">
        <v>106667</v>
      </c>
      <c r="T81" s="65">
        <v>1267911</v>
      </c>
      <c r="U81" s="61">
        <v>291920</v>
      </c>
      <c r="V81" s="61">
        <v>19</v>
      </c>
      <c r="W81" s="61">
        <v>16338</v>
      </c>
      <c r="X81" s="61">
        <v>816505</v>
      </c>
      <c r="Y81" s="61">
        <v>140540</v>
      </c>
      <c r="Z81" s="68">
        <v>1491183</v>
      </c>
      <c r="AA81" s="68">
        <v>336199</v>
      </c>
      <c r="AB81" s="68">
        <v>19</v>
      </c>
      <c r="AC81" s="68">
        <v>20782</v>
      </c>
      <c r="AD81" s="68">
        <v>932798</v>
      </c>
      <c r="AE81" s="68">
        <v>169565</v>
      </c>
    </row>
    <row r="82" spans="1:31" ht="31.5" x14ac:dyDescent="0.25">
      <c r="A82" s="60" t="s">
        <v>142</v>
      </c>
      <c r="B82" s="65">
        <v>2385453</v>
      </c>
      <c r="C82" s="65">
        <v>598518</v>
      </c>
      <c r="D82" s="77">
        <v>14324</v>
      </c>
      <c r="E82" s="77">
        <v>25735</v>
      </c>
      <c r="F82" s="77">
        <v>1696381</v>
      </c>
      <c r="G82" s="77">
        <v>31442</v>
      </c>
      <c r="H82" s="65">
        <v>2540309</v>
      </c>
      <c r="I82" s="61">
        <v>598518</v>
      </c>
      <c r="J82" s="61">
        <v>14324</v>
      </c>
      <c r="K82" s="61">
        <v>25735</v>
      </c>
      <c r="L82" s="61">
        <v>1881184</v>
      </c>
      <c r="M82" s="61">
        <v>33802</v>
      </c>
      <c r="N82" s="65">
        <v>2523909</v>
      </c>
      <c r="O82" s="61">
        <v>598518</v>
      </c>
      <c r="P82" s="61">
        <v>14324</v>
      </c>
      <c r="Q82" s="61">
        <v>25735</v>
      </c>
      <c r="R82" s="61">
        <v>1868796</v>
      </c>
      <c r="S82" s="61">
        <v>29893</v>
      </c>
      <c r="T82" s="65">
        <v>2550486</v>
      </c>
      <c r="U82" s="61">
        <v>598518</v>
      </c>
      <c r="V82" s="61">
        <v>14324</v>
      </c>
      <c r="W82" s="61">
        <v>25735</v>
      </c>
      <c r="X82" s="61">
        <v>1895941</v>
      </c>
      <c r="Y82" s="61">
        <v>29020</v>
      </c>
      <c r="Z82" s="68">
        <v>2639511</v>
      </c>
      <c r="AA82" s="68">
        <v>597866</v>
      </c>
      <c r="AB82" s="68">
        <v>14324</v>
      </c>
      <c r="AC82" s="68">
        <v>26321</v>
      </c>
      <c r="AD82" s="68">
        <v>1983006</v>
      </c>
      <c r="AE82" s="68">
        <v>30366</v>
      </c>
    </row>
    <row r="83" spans="1:31" ht="31.5" x14ac:dyDescent="0.25">
      <c r="A83" s="60" t="s">
        <v>143</v>
      </c>
      <c r="B83" s="65">
        <v>3259</v>
      </c>
      <c r="C83" s="65"/>
      <c r="D83" s="77"/>
      <c r="E83" s="77"/>
      <c r="F83" s="77">
        <v>1929</v>
      </c>
      <c r="G83" s="77">
        <v>1298</v>
      </c>
      <c r="H83" s="65">
        <v>3802</v>
      </c>
      <c r="I83" s="61"/>
      <c r="J83" s="61"/>
      <c r="K83" s="61"/>
      <c r="L83" s="61">
        <v>2504</v>
      </c>
      <c r="M83" s="61">
        <v>1298</v>
      </c>
      <c r="N83" s="65">
        <v>3755</v>
      </c>
      <c r="O83" s="61">
        <v>279</v>
      </c>
      <c r="P83" s="61"/>
      <c r="Q83" s="61"/>
      <c r="R83" s="61">
        <v>2178</v>
      </c>
      <c r="S83" s="61">
        <v>1298</v>
      </c>
      <c r="T83" s="65">
        <v>2917</v>
      </c>
      <c r="U83" s="61">
        <v>279</v>
      </c>
      <c r="V83" s="61"/>
      <c r="W83" s="61"/>
      <c r="X83" s="61">
        <v>2340</v>
      </c>
      <c r="Y83" s="61">
        <v>298</v>
      </c>
      <c r="Z83" s="68">
        <v>2619</v>
      </c>
      <c r="AA83" s="68">
        <v>279</v>
      </c>
      <c r="AB83" s="68"/>
      <c r="AC83" s="68"/>
      <c r="AD83" s="68">
        <v>2340</v>
      </c>
      <c r="AE83" s="68"/>
    </row>
    <row r="84" spans="1:31" ht="31.5" x14ac:dyDescent="0.25">
      <c r="A84" s="60" t="s">
        <v>144</v>
      </c>
      <c r="B84" s="65"/>
      <c r="C84" s="65"/>
      <c r="D84" s="77"/>
      <c r="E84" s="77"/>
      <c r="F84" s="77"/>
      <c r="G84" s="77"/>
      <c r="H84" s="65"/>
      <c r="I84" s="61"/>
      <c r="J84" s="61"/>
      <c r="K84" s="61"/>
      <c r="L84" s="61"/>
      <c r="M84" s="61"/>
      <c r="N84" s="65" t="s">
        <v>174</v>
      </c>
      <c r="O84" s="61" t="s">
        <v>174</v>
      </c>
      <c r="P84" s="61"/>
      <c r="Q84" s="61"/>
      <c r="R84" s="61" t="s">
        <v>174</v>
      </c>
      <c r="S84" s="61" t="s">
        <v>174</v>
      </c>
      <c r="T84" s="65" t="s">
        <v>174</v>
      </c>
      <c r="U84" s="61" t="s">
        <v>174</v>
      </c>
      <c r="V84" s="61"/>
      <c r="W84" s="61"/>
      <c r="X84" s="61" t="s">
        <v>174</v>
      </c>
      <c r="Y84" s="61" t="s">
        <v>174</v>
      </c>
      <c r="Z84" s="68" t="s">
        <v>174</v>
      </c>
      <c r="AA84" s="68" t="s">
        <v>174</v>
      </c>
      <c r="AB84" s="68"/>
      <c r="AC84" s="68"/>
      <c r="AD84" s="68" t="s">
        <v>174</v>
      </c>
      <c r="AE84" s="68" t="s">
        <v>174</v>
      </c>
    </row>
    <row r="85" spans="1:31" x14ac:dyDescent="0.25">
      <c r="A85" s="60" t="s">
        <v>146</v>
      </c>
      <c r="B85" s="65">
        <v>276660</v>
      </c>
      <c r="C85" s="65">
        <v>59123</v>
      </c>
      <c r="D85" s="77">
        <v>2014</v>
      </c>
      <c r="E85" s="77">
        <v>3653</v>
      </c>
      <c r="F85" s="77">
        <v>172024</v>
      </c>
      <c r="G85" s="77">
        <v>39075</v>
      </c>
      <c r="H85" s="65">
        <v>368401</v>
      </c>
      <c r="I85" s="61">
        <v>59537</v>
      </c>
      <c r="J85" s="61">
        <v>32</v>
      </c>
      <c r="K85" s="61">
        <v>3707</v>
      </c>
      <c r="L85" s="61">
        <v>265335</v>
      </c>
      <c r="M85" s="61">
        <v>39583</v>
      </c>
      <c r="N85" s="65">
        <v>395143</v>
      </c>
      <c r="O85" s="61">
        <v>62035</v>
      </c>
      <c r="P85" s="61">
        <v>32</v>
      </c>
      <c r="Q85" s="61">
        <v>7211</v>
      </c>
      <c r="R85" s="61">
        <v>283356</v>
      </c>
      <c r="S85" s="61">
        <v>42457</v>
      </c>
      <c r="T85" s="65">
        <v>468654</v>
      </c>
      <c r="U85" s="61">
        <v>60243</v>
      </c>
      <c r="V85" s="61">
        <v>32</v>
      </c>
      <c r="W85" s="61">
        <v>7376</v>
      </c>
      <c r="X85" s="61">
        <v>353140</v>
      </c>
      <c r="Y85" s="61">
        <v>47811</v>
      </c>
      <c r="Z85" s="68">
        <v>205753</v>
      </c>
      <c r="AA85" s="68">
        <v>57801</v>
      </c>
      <c r="AB85" s="68">
        <v>32</v>
      </c>
      <c r="AC85" s="68">
        <v>7239</v>
      </c>
      <c r="AD85" s="68">
        <v>91492</v>
      </c>
      <c r="AE85" s="68">
        <v>49199</v>
      </c>
    </row>
    <row r="86" spans="1:31" ht="63" x14ac:dyDescent="0.25">
      <c r="A86" s="60" t="s">
        <v>145</v>
      </c>
      <c r="B86" s="77">
        <v>399262</v>
      </c>
      <c r="C86" s="77">
        <v>181822</v>
      </c>
      <c r="D86" s="77"/>
      <c r="E86" s="77">
        <v>57959</v>
      </c>
      <c r="F86" s="77">
        <v>59690</v>
      </c>
      <c r="G86" s="77">
        <v>72262</v>
      </c>
      <c r="H86" s="77">
        <v>423019</v>
      </c>
      <c r="I86" s="61">
        <v>176735</v>
      </c>
      <c r="J86" s="61"/>
      <c r="K86" s="61">
        <v>65759</v>
      </c>
      <c r="L86" s="77">
        <v>86034</v>
      </c>
      <c r="M86" s="61">
        <v>94443</v>
      </c>
      <c r="N86" s="77">
        <v>306465</v>
      </c>
      <c r="O86" s="61">
        <v>160622</v>
      </c>
      <c r="P86" s="61"/>
      <c r="Q86" s="61">
        <v>5387</v>
      </c>
      <c r="R86" s="61">
        <v>73381</v>
      </c>
      <c r="S86" s="61">
        <v>67075</v>
      </c>
      <c r="T86" s="80">
        <v>375149</v>
      </c>
      <c r="U86" s="61">
        <v>171370</v>
      </c>
      <c r="V86" s="61"/>
      <c r="W86" s="61">
        <v>9489</v>
      </c>
      <c r="X86" s="61">
        <v>79047</v>
      </c>
      <c r="Y86" s="61">
        <v>105977</v>
      </c>
      <c r="Z86" s="68">
        <v>409242</v>
      </c>
      <c r="AA86" s="68">
        <v>170503</v>
      </c>
      <c r="AB86" s="68"/>
      <c r="AC86" s="68">
        <v>14945</v>
      </c>
      <c r="AD86" s="68">
        <v>91614</v>
      </c>
      <c r="AE86" s="68">
        <v>131991</v>
      </c>
    </row>
    <row r="87" spans="1:31" x14ac:dyDescent="0.25">
      <c r="A87" s="60" t="s">
        <v>147</v>
      </c>
      <c r="B87" s="77"/>
      <c r="C87" s="77"/>
      <c r="D87" s="77"/>
      <c r="E87" s="77"/>
      <c r="F87" s="77"/>
      <c r="G87" s="77"/>
      <c r="H87" s="65"/>
      <c r="I87" s="61"/>
      <c r="J87" s="61"/>
      <c r="K87" s="61"/>
      <c r="L87" s="77"/>
      <c r="M87" s="61"/>
      <c r="N87" s="65"/>
      <c r="O87" s="61"/>
      <c r="P87" s="61"/>
      <c r="Q87" s="61"/>
      <c r="R87" s="61"/>
      <c r="S87" s="61"/>
      <c r="T87" s="65"/>
      <c r="U87" s="61"/>
      <c r="V87" s="61"/>
      <c r="W87" s="61"/>
      <c r="X87" s="61"/>
      <c r="Y87" s="61"/>
      <c r="Z87" s="68"/>
      <c r="AA87" s="68"/>
      <c r="AB87" s="68"/>
      <c r="AC87" s="68"/>
      <c r="AD87" s="68"/>
      <c r="AE87" s="68"/>
    </row>
    <row r="88" spans="1:31" ht="31.5" x14ac:dyDescent="0.25">
      <c r="A88" s="60" t="s">
        <v>148</v>
      </c>
      <c r="B88" s="77">
        <v>267886</v>
      </c>
      <c r="C88" s="77">
        <v>162053</v>
      </c>
      <c r="D88" s="77"/>
      <c r="E88" s="77">
        <v>3695</v>
      </c>
      <c r="F88" s="77">
        <v>52712</v>
      </c>
      <c r="G88" s="77">
        <v>27886</v>
      </c>
      <c r="H88" s="65">
        <v>267647</v>
      </c>
      <c r="I88" s="61">
        <v>157334</v>
      </c>
      <c r="J88" s="61"/>
      <c r="K88" s="61">
        <v>3645</v>
      </c>
      <c r="L88" s="77">
        <v>71671</v>
      </c>
      <c r="M88" s="61">
        <v>34997</v>
      </c>
      <c r="N88" s="65">
        <v>268575</v>
      </c>
      <c r="O88" s="61">
        <v>159270</v>
      </c>
      <c r="P88" s="61"/>
      <c r="Q88" s="61">
        <v>3645</v>
      </c>
      <c r="R88" s="61">
        <v>69617</v>
      </c>
      <c r="S88" s="61">
        <v>36044</v>
      </c>
      <c r="T88" s="65">
        <v>277068</v>
      </c>
      <c r="U88" s="61">
        <v>161862</v>
      </c>
      <c r="V88" s="61"/>
      <c r="W88" s="61">
        <v>2155</v>
      </c>
      <c r="X88" s="61">
        <v>74191</v>
      </c>
      <c r="Y88" s="61">
        <v>38860</v>
      </c>
      <c r="Z88" s="68">
        <v>279223</v>
      </c>
      <c r="AA88" s="68">
        <v>160995</v>
      </c>
      <c r="AB88" s="68"/>
      <c r="AC88" s="68">
        <v>1176</v>
      </c>
      <c r="AD88" s="68">
        <v>77019</v>
      </c>
      <c r="AE88" s="68">
        <v>40033</v>
      </c>
    </row>
    <row r="89" spans="1:31" ht="63" x14ac:dyDescent="0.25">
      <c r="A89" s="60" t="s">
        <v>149</v>
      </c>
      <c r="B89" s="77"/>
      <c r="C89" s="77"/>
      <c r="D89" s="77"/>
      <c r="E89" s="77"/>
      <c r="F89" s="77"/>
      <c r="G89" s="77"/>
      <c r="H89" s="65" t="s">
        <v>174</v>
      </c>
      <c r="I89" s="61"/>
      <c r="J89" s="61"/>
      <c r="K89" s="61"/>
      <c r="L89" s="77" t="s">
        <v>174</v>
      </c>
      <c r="M89" s="61"/>
      <c r="N89" s="65" t="s">
        <v>174</v>
      </c>
      <c r="O89" s="61"/>
      <c r="P89" s="61"/>
      <c r="Q89" s="61"/>
      <c r="R89" s="61" t="s">
        <v>174</v>
      </c>
      <c r="S89" s="61" t="s">
        <v>174</v>
      </c>
      <c r="T89" s="65" t="s">
        <v>174</v>
      </c>
      <c r="U89" s="61"/>
      <c r="V89" s="61"/>
      <c r="W89" s="61"/>
      <c r="X89" s="61" t="s">
        <v>174</v>
      </c>
      <c r="Y89" s="61" t="s">
        <v>174</v>
      </c>
      <c r="Z89" s="68" t="s">
        <v>174</v>
      </c>
      <c r="AA89" s="68"/>
      <c r="AB89" s="68"/>
      <c r="AC89" s="68"/>
      <c r="AD89" s="68" t="s">
        <v>174</v>
      </c>
      <c r="AE89" s="68" t="s">
        <v>174</v>
      </c>
    </row>
    <row r="90" spans="1:31" ht="47.25" x14ac:dyDescent="0.25">
      <c r="A90" s="60" t="s">
        <v>151</v>
      </c>
      <c r="B90" s="77"/>
      <c r="C90" s="77"/>
      <c r="D90" s="77"/>
      <c r="E90" s="77"/>
      <c r="F90" s="77"/>
      <c r="G90" s="77"/>
      <c r="H90" s="65"/>
      <c r="I90" s="61"/>
      <c r="J90" s="61"/>
      <c r="K90" s="61"/>
      <c r="L90" s="77"/>
      <c r="M90" s="61"/>
      <c r="N90" s="65"/>
      <c r="O90" s="61"/>
      <c r="P90" s="61"/>
      <c r="Q90" s="61"/>
      <c r="R90" s="61"/>
      <c r="S90" s="61"/>
      <c r="T90" s="65"/>
      <c r="U90" s="61"/>
      <c r="V90" s="61"/>
      <c r="W90" s="61"/>
      <c r="X90" s="61"/>
      <c r="Y90" s="61"/>
      <c r="Z90" s="68"/>
      <c r="AA90" s="68"/>
      <c r="AB90" s="68"/>
      <c r="AC90" s="68"/>
      <c r="AD90" s="68"/>
      <c r="AE90" s="68"/>
    </row>
    <row r="91" spans="1:31" ht="31.5" x14ac:dyDescent="0.25">
      <c r="A91" s="60" t="s">
        <v>152</v>
      </c>
      <c r="B91" s="77">
        <v>113460</v>
      </c>
      <c r="C91" s="77">
        <v>4905</v>
      </c>
      <c r="D91" s="77"/>
      <c r="E91" s="77">
        <v>54264</v>
      </c>
      <c r="F91" s="77">
        <v>4069</v>
      </c>
      <c r="G91" s="77">
        <v>44376</v>
      </c>
      <c r="H91" s="65">
        <v>138077</v>
      </c>
      <c r="I91" s="61">
        <v>4537</v>
      </c>
      <c r="J91" s="61"/>
      <c r="K91" s="61">
        <v>62114</v>
      </c>
      <c r="L91" s="77">
        <v>11932</v>
      </c>
      <c r="M91" s="61">
        <v>59446</v>
      </c>
      <c r="N91" s="65">
        <v>31268</v>
      </c>
      <c r="O91" s="61">
        <v>1352</v>
      </c>
      <c r="P91" s="61"/>
      <c r="Q91" s="61">
        <v>1742</v>
      </c>
      <c r="R91" s="61">
        <v>454</v>
      </c>
      <c r="S91" s="61">
        <v>27720</v>
      </c>
      <c r="T91" s="65">
        <v>81365</v>
      </c>
      <c r="U91" s="61">
        <v>9508</v>
      </c>
      <c r="V91" s="61"/>
      <c r="W91" s="61">
        <v>7334</v>
      </c>
      <c r="X91" s="61">
        <v>2257</v>
      </c>
      <c r="Y91" s="61">
        <v>62266</v>
      </c>
      <c r="Z91" s="68">
        <v>90455</v>
      </c>
      <c r="AA91" s="68">
        <v>9508</v>
      </c>
      <c r="AB91" s="68"/>
      <c r="AC91" s="68">
        <v>13769</v>
      </c>
      <c r="AD91" s="68">
        <v>7472</v>
      </c>
      <c r="AE91" s="68">
        <v>59706</v>
      </c>
    </row>
    <row r="92" spans="1:31" ht="110.25" x14ac:dyDescent="0.25">
      <c r="A92" s="60" t="s">
        <v>153</v>
      </c>
      <c r="B92" s="77">
        <v>17916</v>
      </c>
      <c r="C92" s="77">
        <v>14864</v>
      </c>
      <c r="D92" s="77"/>
      <c r="E92" s="77"/>
      <c r="F92" s="77">
        <v>2909</v>
      </c>
      <c r="G92" s="77"/>
      <c r="H92" s="65">
        <v>16667</v>
      </c>
      <c r="I92" s="61">
        <v>14864</v>
      </c>
      <c r="J92" s="61"/>
      <c r="K92" s="61"/>
      <c r="L92" s="77">
        <v>1803</v>
      </c>
      <c r="M92" s="61"/>
      <c r="N92" s="65" t="s">
        <v>174</v>
      </c>
      <c r="O92" s="61"/>
      <c r="P92" s="61"/>
      <c r="Q92" s="61"/>
      <c r="R92" s="61" t="s">
        <v>174</v>
      </c>
      <c r="S92" s="61" t="s">
        <v>174</v>
      </c>
      <c r="T92" s="65" t="s">
        <v>174</v>
      </c>
      <c r="U92" s="61"/>
      <c r="V92" s="61"/>
      <c r="W92" s="61"/>
      <c r="X92" s="61" t="s">
        <v>174</v>
      </c>
      <c r="Y92" s="61" t="s">
        <v>174</v>
      </c>
      <c r="Z92" s="68">
        <v>11092</v>
      </c>
      <c r="AA92" s="68"/>
      <c r="AB92" s="68"/>
      <c r="AC92" s="68"/>
      <c r="AD92" s="68">
        <v>5261</v>
      </c>
      <c r="AE92" s="68">
        <v>5642</v>
      </c>
    </row>
    <row r="93" spans="1:31" ht="63" x14ac:dyDescent="0.25">
      <c r="A93" s="60" t="s">
        <v>150</v>
      </c>
      <c r="B93" s="77">
        <v>118118747</v>
      </c>
      <c r="C93" s="77">
        <v>60200998</v>
      </c>
      <c r="D93" s="77">
        <v>35948874</v>
      </c>
      <c r="E93" s="77">
        <v>20075764</v>
      </c>
      <c r="F93" s="77">
        <v>21465024</v>
      </c>
      <c r="G93" s="77">
        <v>9766383</v>
      </c>
      <c r="H93" s="77">
        <v>122472026</v>
      </c>
      <c r="I93" s="61">
        <v>57789273</v>
      </c>
      <c r="J93" s="61">
        <v>31769151</v>
      </c>
      <c r="K93" s="61">
        <v>21998532</v>
      </c>
      <c r="L93" s="61">
        <v>23555473</v>
      </c>
      <c r="M93" s="61">
        <v>10105808</v>
      </c>
      <c r="N93" s="77">
        <v>128028423</v>
      </c>
      <c r="O93" s="61">
        <v>59338113</v>
      </c>
      <c r="P93" s="61">
        <v>33215923</v>
      </c>
      <c r="Q93" s="61">
        <v>22762594</v>
      </c>
      <c r="R93" s="65">
        <v>25568845</v>
      </c>
      <c r="S93" s="65">
        <v>10527924</v>
      </c>
      <c r="T93" s="80">
        <v>133178761</v>
      </c>
      <c r="U93" s="61">
        <v>57393248</v>
      </c>
      <c r="V93" s="61">
        <v>33924085</v>
      </c>
      <c r="W93" s="61">
        <v>25653386</v>
      </c>
      <c r="X93" s="61">
        <v>28027533</v>
      </c>
      <c r="Y93" s="61">
        <v>11916201</v>
      </c>
      <c r="Z93" s="68">
        <v>122685684</v>
      </c>
      <c r="AA93" s="68">
        <v>65287857</v>
      </c>
      <c r="AB93" s="68">
        <v>37292511</v>
      </c>
      <c r="AC93" s="68">
        <v>28011012</v>
      </c>
      <c r="AD93" s="68">
        <v>20439932</v>
      </c>
      <c r="AE93" s="68">
        <v>8449436</v>
      </c>
    </row>
    <row r="94" spans="1:31" ht="78.75" x14ac:dyDescent="0.25">
      <c r="A94" s="60" t="s">
        <v>154</v>
      </c>
      <c r="B94" s="77">
        <v>118118747</v>
      </c>
      <c r="C94" s="77">
        <v>60200998</v>
      </c>
      <c r="D94" s="77">
        <v>35948874</v>
      </c>
      <c r="E94" s="77">
        <v>20075764</v>
      </c>
      <c r="F94" s="77">
        <v>21465024</v>
      </c>
      <c r="G94" s="77">
        <v>9766383</v>
      </c>
      <c r="H94" s="65">
        <v>122472026</v>
      </c>
      <c r="I94" s="61">
        <v>57789273</v>
      </c>
      <c r="J94" s="61">
        <v>31769151</v>
      </c>
      <c r="K94" s="61">
        <v>21998532</v>
      </c>
      <c r="L94" s="61">
        <v>23555473</v>
      </c>
      <c r="M94" s="61">
        <v>10105808</v>
      </c>
      <c r="N94" s="65">
        <v>128028423</v>
      </c>
      <c r="O94" s="61">
        <v>59338113</v>
      </c>
      <c r="P94" s="61">
        <v>33215923</v>
      </c>
      <c r="Q94" s="61">
        <v>22762594</v>
      </c>
      <c r="R94" s="65">
        <v>25568845</v>
      </c>
      <c r="S94" s="76">
        <v>10527924</v>
      </c>
      <c r="T94" s="65">
        <v>133178761</v>
      </c>
      <c r="U94" s="61">
        <v>57393248</v>
      </c>
      <c r="V94" s="61">
        <v>33924085</v>
      </c>
      <c r="W94" s="61">
        <v>25653386</v>
      </c>
      <c r="X94" s="61">
        <v>28027533</v>
      </c>
      <c r="Y94" s="61">
        <v>11916201</v>
      </c>
      <c r="Z94" s="68">
        <v>122685684</v>
      </c>
      <c r="AA94" s="68">
        <v>65287857</v>
      </c>
      <c r="AB94" s="68">
        <v>37292511</v>
      </c>
      <c r="AC94" s="68">
        <v>28011012</v>
      </c>
      <c r="AD94" s="68">
        <v>20439932</v>
      </c>
      <c r="AE94" s="68">
        <v>8449436</v>
      </c>
    </row>
    <row r="95" spans="1:31" x14ac:dyDescent="0.25">
      <c r="A95" s="60" t="s">
        <v>155</v>
      </c>
      <c r="B95" s="77">
        <v>52389802</v>
      </c>
      <c r="C95" s="77">
        <v>42726400</v>
      </c>
      <c r="D95" s="77">
        <v>3832043</v>
      </c>
      <c r="E95" s="77">
        <v>1677830</v>
      </c>
      <c r="F95" s="77">
        <v>5049581</v>
      </c>
      <c r="G95" s="77">
        <v>1108677</v>
      </c>
      <c r="H95" s="77">
        <v>53611603</v>
      </c>
      <c r="I95" s="61">
        <v>43602923</v>
      </c>
      <c r="J95" s="61">
        <v>3841215</v>
      </c>
      <c r="K95" s="61">
        <v>1569945</v>
      </c>
      <c r="L95" s="61">
        <v>7225267</v>
      </c>
      <c r="M95" s="61">
        <v>1089017</v>
      </c>
      <c r="N95" s="77">
        <v>59237678</v>
      </c>
      <c r="O95" s="61">
        <v>48051982</v>
      </c>
      <c r="P95" s="61">
        <v>3821934</v>
      </c>
      <c r="Q95" s="61">
        <v>1996167</v>
      </c>
      <c r="R95" s="65">
        <v>7888565</v>
      </c>
      <c r="S95" s="61">
        <v>1175754</v>
      </c>
      <c r="T95" s="80">
        <v>62617097</v>
      </c>
      <c r="U95" s="61">
        <v>50112639</v>
      </c>
      <c r="V95" s="61">
        <v>3809907</v>
      </c>
      <c r="W95" s="61">
        <v>1936423</v>
      </c>
      <c r="X95" s="61">
        <v>9197284</v>
      </c>
      <c r="Y95" s="61">
        <v>1240592</v>
      </c>
      <c r="Z95" s="68">
        <v>71874514</v>
      </c>
      <c r="AA95" s="68">
        <v>57244098</v>
      </c>
      <c r="AB95" s="68">
        <v>3814195</v>
      </c>
      <c r="AC95" s="68">
        <v>2345575</v>
      </c>
      <c r="AD95" s="68">
        <v>10801216</v>
      </c>
      <c r="AE95" s="68">
        <v>1344156</v>
      </c>
    </row>
    <row r="96" spans="1:31" x14ac:dyDescent="0.25">
      <c r="A96" s="60" t="s">
        <v>63</v>
      </c>
      <c r="B96" s="77">
        <v>52389802</v>
      </c>
      <c r="C96" s="77">
        <v>42726400</v>
      </c>
      <c r="D96" s="77">
        <v>3832043</v>
      </c>
      <c r="E96" s="77">
        <v>1677830</v>
      </c>
      <c r="F96" s="77">
        <v>5049581</v>
      </c>
      <c r="G96" s="77">
        <v>1108677</v>
      </c>
      <c r="H96" s="65">
        <v>53611603</v>
      </c>
      <c r="I96" s="61">
        <v>43602923</v>
      </c>
      <c r="J96" s="61">
        <v>3841215</v>
      </c>
      <c r="K96" s="61">
        <v>1569945</v>
      </c>
      <c r="L96" s="61">
        <v>7225267</v>
      </c>
      <c r="M96" s="61">
        <v>1089017</v>
      </c>
      <c r="N96" s="65">
        <v>59237678</v>
      </c>
      <c r="O96" s="61">
        <v>48051982</v>
      </c>
      <c r="P96" s="61">
        <v>3821934</v>
      </c>
      <c r="Q96" s="61">
        <v>1996167</v>
      </c>
      <c r="R96" s="65">
        <v>7888565</v>
      </c>
      <c r="S96" s="61">
        <v>1175754</v>
      </c>
      <c r="T96" s="65">
        <v>62617097</v>
      </c>
      <c r="U96" s="61">
        <v>50112639</v>
      </c>
      <c r="V96" s="61">
        <v>3809907</v>
      </c>
      <c r="W96" s="61">
        <v>1936423</v>
      </c>
      <c r="X96" s="61">
        <v>9197284</v>
      </c>
      <c r="Y96" s="61">
        <v>1240592</v>
      </c>
      <c r="Z96" s="68">
        <v>71874514</v>
      </c>
      <c r="AA96" s="68">
        <v>57244098</v>
      </c>
      <c r="AB96" s="68">
        <v>3814195</v>
      </c>
      <c r="AC96" s="68">
        <v>2345575</v>
      </c>
      <c r="AD96" s="68">
        <v>10801216</v>
      </c>
      <c r="AE96" s="68">
        <v>1344156</v>
      </c>
    </row>
    <row r="97" spans="1:31" ht="47.25" x14ac:dyDescent="0.25">
      <c r="A97" s="60" t="s">
        <v>156</v>
      </c>
      <c r="B97" s="77">
        <v>31593429</v>
      </c>
      <c r="C97" s="77">
        <v>13298700</v>
      </c>
      <c r="D97" s="77">
        <v>488898</v>
      </c>
      <c r="E97" s="77">
        <v>551168</v>
      </c>
      <c r="F97" s="77">
        <v>15502619</v>
      </c>
      <c r="G97" s="77">
        <v>1401224</v>
      </c>
      <c r="H97" s="77">
        <v>32487552</v>
      </c>
      <c r="I97" s="61">
        <v>13263900</v>
      </c>
      <c r="J97" s="61">
        <v>475907</v>
      </c>
      <c r="K97" s="61">
        <v>532978</v>
      </c>
      <c r="L97" s="61">
        <v>17150998</v>
      </c>
      <c r="M97" s="61">
        <v>1523429</v>
      </c>
      <c r="N97" s="77">
        <v>35841088</v>
      </c>
      <c r="O97" s="61">
        <v>13971668</v>
      </c>
      <c r="P97" s="61">
        <v>457375</v>
      </c>
      <c r="Q97" s="61">
        <v>575642</v>
      </c>
      <c r="R97" s="65">
        <v>19465310</v>
      </c>
      <c r="S97" s="61">
        <v>1807946</v>
      </c>
      <c r="T97" s="80">
        <v>40812471</v>
      </c>
      <c r="U97" s="61">
        <v>14339716</v>
      </c>
      <c r="V97" s="61">
        <v>533086</v>
      </c>
      <c r="W97" s="61">
        <v>587737</v>
      </c>
      <c r="X97" s="61">
        <v>23576677</v>
      </c>
      <c r="Y97" s="61">
        <v>2267442</v>
      </c>
      <c r="Z97" s="68">
        <v>44155582</v>
      </c>
      <c r="AA97" s="68">
        <v>14168978</v>
      </c>
      <c r="AB97" s="68">
        <v>504137</v>
      </c>
      <c r="AC97" s="68">
        <v>685029</v>
      </c>
      <c r="AD97" s="68">
        <v>26769122</v>
      </c>
      <c r="AE97" s="68">
        <v>2450754</v>
      </c>
    </row>
    <row r="98" spans="1:31" ht="31.5" x14ac:dyDescent="0.25">
      <c r="A98" s="60" t="s">
        <v>157</v>
      </c>
      <c r="B98" s="77">
        <v>29754795</v>
      </c>
      <c r="C98" s="77">
        <v>12339555</v>
      </c>
      <c r="D98" s="77">
        <v>45647</v>
      </c>
      <c r="E98" s="77">
        <v>451949</v>
      </c>
      <c r="F98" s="77">
        <v>15155821</v>
      </c>
      <c r="G98" s="77">
        <v>1101159</v>
      </c>
      <c r="H98" s="65">
        <v>30654682</v>
      </c>
      <c r="I98" s="61">
        <v>12345935</v>
      </c>
      <c r="J98" s="61">
        <v>34318</v>
      </c>
      <c r="K98" s="61">
        <v>424104</v>
      </c>
      <c r="L98" s="61">
        <v>16653236</v>
      </c>
      <c r="M98" s="61">
        <v>1215709</v>
      </c>
      <c r="N98" s="65">
        <v>33929810</v>
      </c>
      <c r="O98" s="65">
        <v>13101838</v>
      </c>
      <c r="P98" s="65">
        <v>34318</v>
      </c>
      <c r="Q98" s="65">
        <v>463645</v>
      </c>
      <c r="R98" s="65">
        <v>18919752</v>
      </c>
      <c r="S98" s="65">
        <v>1424599</v>
      </c>
      <c r="T98" s="65">
        <v>38667211</v>
      </c>
      <c r="U98" s="61">
        <v>13344412</v>
      </c>
      <c r="V98" s="61">
        <v>34318</v>
      </c>
      <c r="W98" s="61">
        <v>472044</v>
      </c>
      <c r="X98" s="61">
        <v>22974652</v>
      </c>
      <c r="Y98" s="61">
        <v>1835609</v>
      </c>
      <c r="Z98" s="68">
        <v>42049524</v>
      </c>
      <c r="AA98" s="68">
        <v>13234378</v>
      </c>
      <c r="AB98" s="68">
        <v>36906</v>
      </c>
      <c r="AC98" s="68">
        <v>559934</v>
      </c>
      <c r="AD98" s="68">
        <v>26170840</v>
      </c>
      <c r="AE98" s="68">
        <v>2003144</v>
      </c>
    </row>
    <row r="99" spans="1:31" ht="31.5" x14ac:dyDescent="0.25">
      <c r="A99" s="60" t="s">
        <v>158</v>
      </c>
      <c r="B99" s="77">
        <v>1455616</v>
      </c>
      <c r="C99" s="77">
        <v>800471</v>
      </c>
      <c r="D99" s="77">
        <v>430770</v>
      </c>
      <c r="E99" s="77">
        <v>94576</v>
      </c>
      <c r="F99" s="77">
        <v>268028</v>
      </c>
      <c r="G99" s="77">
        <v>175537</v>
      </c>
      <c r="H99" s="65">
        <v>1441520</v>
      </c>
      <c r="I99" s="61">
        <v>759576</v>
      </c>
      <c r="J99" s="61">
        <v>429369</v>
      </c>
      <c r="K99" s="61">
        <v>103690</v>
      </c>
      <c r="L99" s="61">
        <v>397426</v>
      </c>
      <c r="M99" s="61">
        <v>180388</v>
      </c>
      <c r="N99" s="65">
        <v>1516587</v>
      </c>
      <c r="O99" s="65">
        <v>750940</v>
      </c>
      <c r="P99" s="65">
        <v>421304</v>
      </c>
      <c r="Q99" s="65">
        <v>106653</v>
      </c>
      <c r="R99" s="65">
        <v>439346</v>
      </c>
      <c r="S99" s="65">
        <v>219132</v>
      </c>
      <c r="T99" s="65">
        <v>1662153</v>
      </c>
      <c r="U99" s="61">
        <v>848948</v>
      </c>
      <c r="V99" s="61">
        <v>497015</v>
      </c>
      <c r="W99" s="61">
        <v>110965</v>
      </c>
      <c r="X99" s="61">
        <v>468580</v>
      </c>
      <c r="Y99" s="61">
        <v>233255</v>
      </c>
      <c r="Z99" s="68">
        <v>1606144</v>
      </c>
      <c r="AA99" s="68">
        <v>786613</v>
      </c>
      <c r="AB99" s="68">
        <v>465478</v>
      </c>
      <c r="AC99" s="68">
        <v>119921</v>
      </c>
      <c r="AD99" s="68">
        <v>455895</v>
      </c>
      <c r="AE99" s="68">
        <v>243326</v>
      </c>
    </row>
    <row r="100" spans="1:31" ht="31.5" x14ac:dyDescent="0.25">
      <c r="A100" s="60" t="s">
        <v>159</v>
      </c>
      <c r="B100" s="77">
        <v>383018</v>
      </c>
      <c r="C100" s="77">
        <v>158674</v>
      </c>
      <c r="D100" s="77">
        <v>12481</v>
      </c>
      <c r="E100" s="77">
        <v>4643</v>
      </c>
      <c r="F100" s="77">
        <v>78770</v>
      </c>
      <c r="G100" s="77">
        <v>124528</v>
      </c>
      <c r="H100" s="65">
        <v>391350</v>
      </c>
      <c r="I100" s="61">
        <v>158389</v>
      </c>
      <c r="J100" s="61">
        <v>12220</v>
      </c>
      <c r="K100" s="61">
        <v>5184</v>
      </c>
      <c r="L100" s="61">
        <v>100336</v>
      </c>
      <c r="M100" s="61">
        <v>127332</v>
      </c>
      <c r="N100" s="65">
        <v>394691</v>
      </c>
      <c r="O100" s="65">
        <v>118890</v>
      </c>
      <c r="P100" s="65">
        <v>1753</v>
      </c>
      <c r="Q100" s="65">
        <v>5344</v>
      </c>
      <c r="R100" s="65">
        <v>106212</v>
      </c>
      <c r="S100" s="65">
        <v>164215</v>
      </c>
      <c r="T100" s="65">
        <v>483107</v>
      </c>
      <c r="U100" s="61">
        <v>146356</v>
      </c>
      <c r="V100" s="61">
        <v>1753</v>
      </c>
      <c r="W100" s="61">
        <v>4728</v>
      </c>
      <c r="X100" s="61">
        <v>133445</v>
      </c>
      <c r="Y100" s="61">
        <v>198578</v>
      </c>
      <c r="Z100" s="68">
        <v>499914</v>
      </c>
      <c r="AA100" s="68">
        <v>147987</v>
      </c>
      <c r="AB100" s="68">
        <v>1753</v>
      </c>
      <c r="AC100" s="68">
        <v>5174</v>
      </c>
      <c r="AD100" s="68">
        <v>142387</v>
      </c>
      <c r="AE100" s="68">
        <v>204284</v>
      </c>
    </row>
    <row r="101" spans="1:31" ht="63" x14ac:dyDescent="0.25">
      <c r="A101" s="60" t="s">
        <v>160</v>
      </c>
      <c r="B101" s="77">
        <v>10330203</v>
      </c>
      <c r="C101" s="77">
        <v>7177324</v>
      </c>
      <c r="D101" s="77">
        <v>35097</v>
      </c>
      <c r="E101" s="77">
        <v>903032</v>
      </c>
      <c r="F101" s="77">
        <v>1335137</v>
      </c>
      <c r="G101" s="77">
        <v>257628</v>
      </c>
      <c r="H101" s="77">
        <v>10605996</v>
      </c>
      <c r="I101" s="61">
        <v>7191917</v>
      </c>
      <c r="J101" s="61">
        <v>47532</v>
      </c>
      <c r="K101" s="61">
        <v>873629</v>
      </c>
      <c r="L101" s="61">
        <v>2114851</v>
      </c>
      <c r="M101" s="61">
        <v>314007</v>
      </c>
      <c r="N101" s="77">
        <v>10249716</v>
      </c>
      <c r="O101" s="61">
        <v>6432095</v>
      </c>
      <c r="P101" s="61">
        <v>48214</v>
      </c>
      <c r="Q101" s="61">
        <v>944663</v>
      </c>
      <c r="R101" s="61">
        <v>2352208</v>
      </c>
      <c r="S101" s="61">
        <v>391354</v>
      </c>
      <c r="T101" s="80">
        <v>13376809</v>
      </c>
      <c r="U101" s="61">
        <v>8689659</v>
      </c>
      <c r="V101" s="61">
        <v>49653</v>
      </c>
      <c r="W101" s="61">
        <v>1247559</v>
      </c>
      <c r="X101" s="61">
        <v>2820559</v>
      </c>
      <c r="Y101" s="61">
        <v>493052</v>
      </c>
      <c r="Z101" s="68">
        <v>22366140</v>
      </c>
      <c r="AA101" s="68">
        <v>16741057</v>
      </c>
      <c r="AB101" s="68">
        <v>34723</v>
      </c>
      <c r="AC101" s="68">
        <v>1536538</v>
      </c>
      <c r="AD101" s="68">
        <v>3394137</v>
      </c>
      <c r="AE101" s="68">
        <v>527048</v>
      </c>
    </row>
    <row r="102" spans="1:31" ht="47.25" x14ac:dyDescent="0.25">
      <c r="A102" s="60" t="s">
        <v>161</v>
      </c>
      <c r="B102" s="77">
        <v>4811256</v>
      </c>
      <c r="C102" s="77">
        <v>3383429</v>
      </c>
      <c r="D102" s="77">
        <v>8195</v>
      </c>
      <c r="E102" s="77">
        <v>127900</v>
      </c>
      <c r="F102" s="77">
        <v>871040</v>
      </c>
      <c r="G102" s="77">
        <v>82877</v>
      </c>
      <c r="H102" s="65">
        <v>4904906</v>
      </c>
      <c r="I102" s="61">
        <v>3402035</v>
      </c>
      <c r="J102" s="61">
        <v>8195</v>
      </c>
      <c r="K102" s="61">
        <v>132174</v>
      </c>
      <c r="L102" s="61">
        <v>1233557</v>
      </c>
      <c r="M102" s="61">
        <v>97173</v>
      </c>
      <c r="N102" s="65">
        <v>5147347</v>
      </c>
      <c r="O102" s="61">
        <v>3407935</v>
      </c>
      <c r="P102" s="61">
        <v>8735</v>
      </c>
      <c r="Q102" s="61">
        <v>151629</v>
      </c>
      <c r="R102" s="61">
        <v>1421318</v>
      </c>
      <c r="S102" s="61">
        <v>114601</v>
      </c>
      <c r="T102" s="65">
        <v>5371789</v>
      </c>
      <c r="U102" s="61">
        <v>3464082</v>
      </c>
      <c r="V102" s="61">
        <v>8735</v>
      </c>
      <c r="W102" s="61">
        <v>149873</v>
      </c>
      <c r="X102" s="61">
        <v>1581498</v>
      </c>
      <c r="Y102" s="61">
        <v>139544</v>
      </c>
      <c r="Z102" s="68">
        <v>5557871</v>
      </c>
      <c r="AA102" s="68">
        <v>3513777</v>
      </c>
      <c r="AB102" s="68">
        <v>8735</v>
      </c>
      <c r="AC102" s="68">
        <v>169359</v>
      </c>
      <c r="AD102" s="68">
        <v>1691865</v>
      </c>
      <c r="AE102" s="68">
        <v>141844</v>
      </c>
    </row>
    <row r="103" spans="1:31" ht="47.25" x14ac:dyDescent="0.25">
      <c r="A103" s="60" t="s">
        <v>162</v>
      </c>
      <c r="B103" s="77">
        <v>1070020</v>
      </c>
      <c r="C103" s="77">
        <v>563194</v>
      </c>
      <c r="D103" s="77">
        <v>800</v>
      </c>
      <c r="E103" s="77">
        <v>139072</v>
      </c>
      <c r="F103" s="77">
        <v>167425</v>
      </c>
      <c r="G103" s="77">
        <v>70966</v>
      </c>
      <c r="H103" s="65">
        <v>1082009</v>
      </c>
      <c r="I103" s="61">
        <v>619529</v>
      </c>
      <c r="J103" s="61">
        <v>800</v>
      </c>
      <c r="K103" s="61">
        <v>85032</v>
      </c>
      <c r="L103" s="61">
        <v>247635</v>
      </c>
      <c r="M103" s="61">
        <v>71715</v>
      </c>
      <c r="N103" s="65">
        <v>1108836</v>
      </c>
      <c r="O103" s="61">
        <v>635026</v>
      </c>
      <c r="P103" s="61">
        <v>1509</v>
      </c>
      <c r="Q103" s="61">
        <v>87288</v>
      </c>
      <c r="R103" s="61">
        <v>228517</v>
      </c>
      <c r="S103" s="61">
        <v>94085</v>
      </c>
      <c r="T103" s="65">
        <v>1222524</v>
      </c>
      <c r="U103" s="61">
        <v>602400</v>
      </c>
      <c r="V103" s="61">
        <v>1509</v>
      </c>
      <c r="W103" s="61">
        <v>171337</v>
      </c>
      <c r="X103" s="61">
        <v>279303</v>
      </c>
      <c r="Y103" s="61">
        <v>104833</v>
      </c>
      <c r="Z103" s="68">
        <v>1271420</v>
      </c>
      <c r="AA103" s="68">
        <v>599923</v>
      </c>
      <c r="AB103" s="68">
        <v>1988</v>
      </c>
      <c r="AC103" s="68">
        <v>197692</v>
      </c>
      <c r="AD103" s="68">
        <v>294899</v>
      </c>
      <c r="AE103" s="68">
        <v>113761</v>
      </c>
    </row>
    <row r="104" spans="1:31" ht="78.75" x14ac:dyDescent="0.25">
      <c r="A104" s="60" t="s">
        <v>163</v>
      </c>
      <c r="B104" s="77"/>
      <c r="C104" s="77"/>
      <c r="D104" s="77"/>
      <c r="E104" s="77"/>
      <c r="F104" s="77"/>
      <c r="G104" s="77"/>
      <c r="H104" s="65"/>
      <c r="I104" s="61"/>
      <c r="J104" s="61"/>
      <c r="K104" s="61"/>
      <c r="L104" s="61"/>
      <c r="M104" s="61"/>
      <c r="N104" s="65"/>
      <c r="O104" s="61"/>
      <c r="P104" s="61"/>
      <c r="Q104" s="61"/>
      <c r="R104" s="61"/>
      <c r="S104" s="61"/>
      <c r="T104" s="65"/>
      <c r="U104" s="61"/>
      <c r="V104" s="61"/>
      <c r="W104" s="61"/>
      <c r="X104" s="61"/>
      <c r="Y104" s="61"/>
      <c r="Z104" s="68"/>
      <c r="AA104" s="68"/>
      <c r="AB104" s="68"/>
      <c r="AC104" s="68"/>
      <c r="AD104" s="68"/>
      <c r="AE104" s="68"/>
    </row>
    <row r="105" spans="1:31" ht="31.5" x14ac:dyDescent="0.25">
      <c r="A105" s="60" t="s">
        <v>164</v>
      </c>
      <c r="B105" s="77">
        <v>4448927</v>
      </c>
      <c r="C105" s="77">
        <v>3230701</v>
      </c>
      <c r="D105" s="77">
        <v>26102</v>
      </c>
      <c r="E105" s="77">
        <v>636060</v>
      </c>
      <c r="F105" s="77">
        <v>296672</v>
      </c>
      <c r="G105" s="77">
        <v>103785</v>
      </c>
      <c r="H105" s="65">
        <v>4619081</v>
      </c>
      <c r="I105" s="61">
        <v>3170353</v>
      </c>
      <c r="J105" s="61">
        <v>38537</v>
      </c>
      <c r="K105" s="61">
        <v>656423</v>
      </c>
      <c r="L105" s="61">
        <v>633659</v>
      </c>
      <c r="M105" s="61">
        <v>145119</v>
      </c>
      <c r="N105" s="65">
        <v>3993533</v>
      </c>
      <c r="O105" s="61">
        <v>2389134</v>
      </c>
      <c r="P105" s="61">
        <v>37970</v>
      </c>
      <c r="Q105" s="61">
        <v>705746</v>
      </c>
      <c r="R105" s="61">
        <v>702373</v>
      </c>
      <c r="S105" s="61">
        <v>182668</v>
      </c>
      <c r="T105" s="65">
        <v>6782496</v>
      </c>
      <c r="U105" s="61">
        <v>4623177</v>
      </c>
      <c r="V105" s="61">
        <v>39409</v>
      </c>
      <c r="W105" s="61">
        <v>926349</v>
      </c>
      <c r="X105" s="61">
        <v>959758</v>
      </c>
      <c r="Y105" s="61">
        <v>248675</v>
      </c>
      <c r="Z105" s="68">
        <v>15536849</v>
      </c>
      <c r="AA105" s="68">
        <v>12627357</v>
      </c>
      <c r="AB105" s="68">
        <v>24000</v>
      </c>
      <c r="AC105" s="68">
        <v>1169487</v>
      </c>
      <c r="AD105" s="68">
        <v>1407373</v>
      </c>
      <c r="AE105" s="68">
        <v>271443</v>
      </c>
    </row>
    <row r="106" spans="1:31" ht="31.5" x14ac:dyDescent="0.25">
      <c r="A106" s="60" t="s">
        <v>165</v>
      </c>
      <c r="B106" s="77">
        <v>1009681</v>
      </c>
      <c r="C106" s="77">
        <v>747824</v>
      </c>
      <c r="D106" s="77">
        <v>15888</v>
      </c>
      <c r="E106" s="77">
        <v>106155</v>
      </c>
      <c r="F106" s="77">
        <v>41729</v>
      </c>
      <c r="G106" s="77">
        <v>86139</v>
      </c>
      <c r="H106" s="77">
        <v>919036</v>
      </c>
      <c r="I106" s="61">
        <v>708544</v>
      </c>
      <c r="J106" s="61">
        <v>22572</v>
      </c>
      <c r="K106" s="61">
        <v>40181</v>
      </c>
      <c r="L106" s="61">
        <v>71682</v>
      </c>
      <c r="M106" s="61">
        <v>89714</v>
      </c>
      <c r="N106" s="77">
        <v>420856</v>
      </c>
      <c r="O106" s="61">
        <v>220758</v>
      </c>
      <c r="P106" s="61">
        <v>2299</v>
      </c>
      <c r="Q106" s="61">
        <v>37112</v>
      </c>
      <c r="R106" s="61">
        <v>60827</v>
      </c>
      <c r="S106" s="61">
        <v>100584</v>
      </c>
      <c r="T106" s="80">
        <v>462650</v>
      </c>
      <c r="U106" s="61">
        <v>226827</v>
      </c>
      <c r="V106" s="61">
        <v>2299</v>
      </c>
      <c r="W106" s="61">
        <v>62979</v>
      </c>
      <c r="X106" s="61">
        <v>66526</v>
      </c>
      <c r="Y106" s="61">
        <v>104743</v>
      </c>
      <c r="Z106" s="68">
        <v>467659</v>
      </c>
      <c r="AA106" s="68">
        <v>223927</v>
      </c>
      <c r="AB106" s="68">
        <v>550</v>
      </c>
      <c r="AC106" s="68">
        <v>62979</v>
      </c>
      <c r="AD106" s="68">
        <v>72987</v>
      </c>
      <c r="AE106" s="68">
        <v>104041</v>
      </c>
    </row>
    <row r="107" spans="1:31" ht="31.5" x14ac:dyDescent="0.25">
      <c r="A107" s="60" t="s">
        <v>166</v>
      </c>
      <c r="B107" s="77">
        <v>803706</v>
      </c>
      <c r="C107" s="77">
        <v>645895</v>
      </c>
      <c r="D107" s="77">
        <v>15888</v>
      </c>
      <c r="E107" s="77">
        <v>23103</v>
      </c>
      <c r="F107" s="77">
        <v>33355</v>
      </c>
      <c r="G107" s="77">
        <v>76635</v>
      </c>
      <c r="H107" s="65">
        <v>840793</v>
      </c>
      <c r="I107" s="61">
        <v>677388</v>
      </c>
      <c r="J107" s="61">
        <v>22572</v>
      </c>
      <c r="K107" s="61">
        <v>18948</v>
      </c>
      <c r="L107" s="61">
        <v>55838</v>
      </c>
      <c r="M107" s="61">
        <v>81268</v>
      </c>
      <c r="N107" s="65">
        <v>336857</v>
      </c>
      <c r="O107" s="61">
        <v>190808</v>
      </c>
      <c r="P107" s="61">
        <v>2299</v>
      </c>
      <c r="Q107" s="61">
        <v>13792</v>
      </c>
      <c r="R107" s="61">
        <v>48671</v>
      </c>
      <c r="S107" s="61">
        <v>83575</v>
      </c>
      <c r="T107" s="65">
        <v>374236</v>
      </c>
      <c r="U107" s="61">
        <v>197218</v>
      </c>
      <c r="V107" s="61">
        <v>2299</v>
      </c>
      <c r="W107" s="61">
        <v>39659</v>
      </c>
      <c r="X107" s="61">
        <v>54370</v>
      </c>
      <c r="Y107" s="61">
        <v>82978</v>
      </c>
      <c r="Z107" s="68">
        <v>378908</v>
      </c>
      <c r="AA107" s="68">
        <v>194318</v>
      </c>
      <c r="AB107" s="68">
        <v>550</v>
      </c>
      <c r="AC107" s="68">
        <v>39659</v>
      </c>
      <c r="AD107" s="68">
        <v>60207</v>
      </c>
      <c r="AE107" s="68">
        <v>82563</v>
      </c>
    </row>
    <row r="108" spans="1:31" ht="63" x14ac:dyDescent="0.25">
      <c r="A108" s="60" t="s">
        <v>167</v>
      </c>
      <c r="B108" s="77" t="s">
        <v>174</v>
      </c>
      <c r="C108" s="77"/>
      <c r="D108" s="77"/>
      <c r="E108" s="77"/>
      <c r="F108" s="77" t="s">
        <v>174</v>
      </c>
      <c r="G108" s="77" t="s">
        <v>174</v>
      </c>
      <c r="H108" s="65" t="s">
        <v>174</v>
      </c>
      <c r="I108" s="61"/>
      <c r="J108" s="61"/>
      <c r="K108" s="61"/>
      <c r="L108" s="61" t="s">
        <v>174</v>
      </c>
      <c r="M108" s="61" t="s">
        <v>174</v>
      </c>
      <c r="N108" s="65" t="s">
        <v>174</v>
      </c>
      <c r="O108" s="61"/>
      <c r="P108" s="61"/>
      <c r="Q108" s="61"/>
      <c r="R108" s="61" t="s">
        <v>174</v>
      </c>
      <c r="S108" s="61" t="s">
        <v>174</v>
      </c>
      <c r="T108" s="65" t="s">
        <v>174</v>
      </c>
      <c r="U108" s="61"/>
      <c r="V108" s="61"/>
      <c r="W108" s="61"/>
      <c r="X108" s="61" t="s">
        <v>174</v>
      </c>
      <c r="Y108" s="61" t="s">
        <v>174</v>
      </c>
      <c r="Z108" s="68" t="s">
        <v>174</v>
      </c>
      <c r="AA108" s="68"/>
      <c r="AB108" s="68"/>
      <c r="AC108" s="68"/>
      <c r="AD108" s="68"/>
      <c r="AE108" s="68" t="s">
        <v>174</v>
      </c>
    </row>
    <row r="109" spans="1:31" ht="31.5" x14ac:dyDescent="0.25">
      <c r="A109" s="60" t="s">
        <v>168</v>
      </c>
      <c r="B109" s="77">
        <v>204844</v>
      </c>
      <c r="C109" s="77">
        <v>101929</v>
      </c>
      <c r="D109" s="77"/>
      <c r="E109" s="77">
        <v>83052</v>
      </c>
      <c r="F109" s="77">
        <v>8330</v>
      </c>
      <c r="G109" s="77">
        <v>8417</v>
      </c>
      <c r="H109" s="65" t="s">
        <v>174</v>
      </c>
      <c r="I109" s="61" t="s">
        <v>174</v>
      </c>
      <c r="J109" s="61"/>
      <c r="K109" s="61" t="s">
        <v>174</v>
      </c>
      <c r="L109" s="61" t="s">
        <v>174</v>
      </c>
      <c r="M109" s="61" t="s">
        <v>174</v>
      </c>
      <c r="N109" s="65" t="s">
        <v>174</v>
      </c>
      <c r="O109" s="61" t="s">
        <v>174</v>
      </c>
      <c r="P109" s="61"/>
      <c r="Q109" s="61" t="s">
        <v>174</v>
      </c>
      <c r="R109" s="61" t="s">
        <v>174</v>
      </c>
      <c r="S109" s="61" t="s">
        <v>174</v>
      </c>
      <c r="T109" s="65" t="s">
        <v>174</v>
      </c>
      <c r="U109" s="61" t="s">
        <v>174</v>
      </c>
      <c r="V109" s="61"/>
      <c r="W109" s="61" t="s">
        <v>174</v>
      </c>
      <c r="X109" s="61" t="s">
        <v>174</v>
      </c>
      <c r="Y109" s="61" t="s">
        <v>174</v>
      </c>
      <c r="Z109" s="68">
        <v>87788</v>
      </c>
      <c r="AA109" s="68">
        <v>29609</v>
      </c>
      <c r="AB109" s="68"/>
      <c r="AC109" s="68">
        <v>23320</v>
      </c>
      <c r="AD109" s="68">
        <v>12780</v>
      </c>
      <c r="AE109" s="68">
        <v>20515</v>
      </c>
    </row>
    <row r="111" spans="1:31" s="29" customFormat="1" x14ac:dyDescent="0.25">
      <c r="A111" s="2" t="s">
        <v>170</v>
      </c>
      <c r="H111" s="78"/>
      <c r="T111" s="78"/>
    </row>
  </sheetData>
  <mergeCells count="7"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5</vt:lpstr>
      <vt:lpstr>6</vt:lpstr>
      <vt:lpstr>а</vt:lpstr>
      <vt:lpstr>'3'!Заголовки_для_печати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P42_LashkovaEA</cp:lastModifiedBy>
  <cp:lastPrinted>2023-01-16T04:49:45Z</cp:lastPrinted>
  <dcterms:created xsi:type="dcterms:W3CDTF">2021-04-08T10:35:45Z</dcterms:created>
  <dcterms:modified xsi:type="dcterms:W3CDTF">2023-02-01T03:19:36Z</dcterms:modified>
</cp:coreProperties>
</file>